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2" yWindow="65488" windowWidth="14916" windowHeight="9432" activeTab="1"/>
  </bookViews>
  <sheets>
    <sheet name="Birthdays" sheetId="1" r:id="rId1"/>
    <sheet name="Groups" sheetId="2" r:id="rId2"/>
  </sheets>
  <definedNames>
    <definedName name="_xlnm.Print_Titles" localSheetId="0">'Birthdays'!$1:$5</definedName>
    <definedName name="_xlnm.Print_Titles" localSheetId="1">'Groups'!$1:$5</definedName>
  </definedNames>
  <calcPr fullCalcOnLoad="1"/>
</workbook>
</file>

<file path=xl/sharedStrings.xml><?xml version="1.0" encoding="utf-8"?>
<sst xmlns="http://schemas.openxmlformats.org/spreadsheetml/2006/main" count="70" uniqueCount="19">
  <si>
    <t xml:space="preserve">Totals </t>
  </si>
  <si>
    <t>Proj.</t>
  </si>
  <si>
    <t>Var.</t>
  </si>
  <si>
    <t>Act.</t>
  </si>
  <si>
    <t>Week
Beginning</t>
  </si>
  <si>
    <t>CURRENT WEEK</t>
  </si>
  <si>
    <t>1 WEEK OUT</t>
  </si>
  <si>
    <t>2 WEEKS OUT</t>
  </si>
  <si>
    <t># of PARTIES</t>
  </si>
  <si>
    <t># of PEOPLE</t>
  </si>
  <si>
    <t>REVENUE</t>
  </si>
  <si>
    <t># of
PARTIES</t>
  </si>
  <si>
    <t># of
PEOPLE</t>
  </si>
  <si>
    <t>AVG.
ATTEN-
DANCE</t>
  </si>
  <si>
    <t># of GROUPS</t>
  </si>
  <si>
    <t>SALES UP SHEET - GROUPS</t>
  </si>
  <si>
    <t>SALES UP SHEET - BIRTHDAYS</t>
  </si>
  <si>
    <t># of
GRPS</t>
  </si>
  <si>
    <t># of
PPL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</si>
</sst>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;[Red]\(0\)"/>
    <numFmt numFmtId="166" formatCode="[$-409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40" fontId="0" fillId="33" borderId="15" xfId="0" applyNumberFormat="1" applyFont="1" applyFill="1" applyBorder="1" applyAlignment="1" applyProtection="1">
      <alignment horizontal="center" vertical="center"/>
      <protection locked="0"/>
    </xf>
    <xf numFmtId="164" fontId="0" fillId="34" borderId="16" xfId="0" applyNumberFormat="1" applyFont="1" applyFill="1" applyBorder="1" applyAlignment="1">
      <alignment horizontal="center" vertical="center"/>
    </xf>
    <xf numFmtId="165" fontId="2" fillId="35" borderId="17" xfId="0" applyNumberFormat="1" applyFont="1" applyFill="1" applyBorder="1" applyAlignment="1">
      <alignment horizontal="center" vertical="center"/>
    </xf>
    <xf numFmtId="40" fontId="2" fillId="36" borderId="18" xfId="0" applyNumberFormat="1" applyFont="1" applyFill="1" applyBorder="1" applyAlignment="1">
      <alignment horizontal="center" vertical="center"/>
    </xf>
    <xf numFmtId="40" fontId="2" fillId="36" borderId="19" xfId="0" applyNumberFormat="1" applyFont="1" applyFill="1" applyBorder="1" applyAlignment="1">
      <alignment horizontal="center" vertical="center"/>
    </xf>
    <xf numFmtId="165" fontId="2" fillId="34" borderId="20" xfId="0" applyNumberFormat="1" applyFont="1" applyFill="1" applyBorder="1" applyAlignment="1">
      <alignment horizontal="center" vertical="center"/>
    </xf>
    <xf numFmtId="165" fontId="2" fillId="34" borderId="15" xfId="0" applyNumberFormat="1" applyFont="1" applyFill="1" applyBorder="1" applyAlignment="1">
      <alignment horizontal="center" vertical="center"/>
    </xf>
    <xf numFmtId="165" fontId="2" fillId="34" borderId="21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4" fontId="2" fillId="36" borderId="18" xfId="0" applyNumberFormat="1" applyFont="1" applyFill="1" applyBorder="1" applyAlignment="1">
      <alignment horizontal="center" vertical="center"/>
    </xf>
    <xf numFmtId="44" fontId="2" fillId="36" borderId="19" xfId="0" applyNumberFormat="1" applyFont="1" applyFill="1" applyBorder="1" applyAlignment="1">
      <alignment horizontal="center" vertical="center"/>
    </xf>
    <xf numFmtId="165" fontId="2" fillId="34" borderId="18" xfId="0" applyNumberFormat="1" applyFont="1" applyFill="1" applyBorder="1" applyAlignment="1">
      <alignment horizontal="center" vertical="center"/>
    </xf>
    <xf numFmtId="165" fontId="2" fillId="34" borderId="19" xfId="0" applyNumberFormat="1" applyFont="1" applyFill="1" applyBorder="1" applyAlignment="1">
      <alignment horizontal="center" vertical="center"/>
    </xf>
    <xf numFmtId="164" fontId="0" fillId="34" borderId="15" xfId="0" applyNumberFormat="1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44" fontId="1" fillId="33" borderId="13" xfId="46" applyFont="1" applyFill="1" applyBorder="1" applyAlignment="1" applyProtection="1">
      <alignment vertical="center"/>
      <protection locked="0"/>
    </xf>
    <xf numFmtId="44" fontId="1" fillId="33" borderId="14" xfId="46" applyFont="1" applyFill="1" applyBorder="1" applyAlignment="1" applyProtection="1">
      <alignment vertical="center"/>
      <protection locked="0"/>
    </xf>
    <xf numFmtId="44" fontId="1" fillId="33" borderId="31" xfId="46" applyFont="1" applyFill="1" applyBorder="1" applyAlignment="1" applyProtection="1">
      <alignment vertical="center"/>
      <protection locked="0"/>
    </xf>
    <xf numFmtId="44" fontId="1" fillId="0" borderId="32" xfId="46" applyFont="1" applyFill="1" applyBorder="1" applyAlignment="1">
      <alignment vertical="center"/>
    </xf>
    <xf numFmtId="14" fontId="2" fillId="35" borderId="30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165" fontId="2" fillId="35" borderId="26" xfId="0" applyNumberFormat="1" applyFont="1" applyFill="1" applyBorder="1" applyAlignment="1">
      <alignment horizontal="center" vertical="center"/>
    </xf>
    <xf numFmtId="165" fontId="2" fillId="35" borderId="27" xfId="0" applyNumberFormat="1" applyFont="1" applyFill="1" applyBorder="1" applyAlignment="1">
      <alignment horizontal="center" vertical="center"/>
    </xf>
    <xf numFmtId="8" fontId="2" fillId="35" borderId="24" xfId="0" applyNumberFormat="1" applyFont="1" applyFill="1" applyBorder="1" applyAlignment="1" applyProtection="1">
      <alignment horizontal="center" vertical="center"/>
      <protection locked="0"/>
    </xf>
    <xf numFmtId="8" fontId="2" fillId="35" borderId="25" xfId="0" applyNumberFormat="1" applyFont="1" applyFill="1" applyBorder="1" applyAlignment="1" applyProtection="1">
      <alignment horizontal="center" vertical="center"/>
      <protection locked="0"/>
    </xf>
    <xf numFmtId="8" fontId="2" fillId="35" borderId="27" xfId="0" applyNumberFormat="1" applyFont="1" applyFill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8" fontId="2" fillId="35" borderId="17" xfId="0" applyNumberFormat="1" applyFont="1" applyFill="1" applyBorder="1" applyAlignment="1" applyProtection="1">
      <alignment horizontal="center" vertical="center"/>
      <protection locked="0"/>
    </xf>
    <xf numFmtId="8" fontId="2" fillId="0" borderId="32" xfId="0" applyNumberFormat="1" applyFont="1" applyBorder="1" applyAlignment="1">
      <alignment horizontal="center" vertical="center"/>
    </xf>
    <xf numFmtId="14" fontId="2" fillId="35" borderId="17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140625" defaultRowHeight="15"/>
  <cols>
    <col min="1" max="1" width="2.7109375" style="1" customWidth="1"/>
    <col min="2" max="2" width="9.7109375" style="8" customWidth="1"/>
    <col min="3" max="4" width="6.7109375" style="9" customWidth="1"/>
    <col min="5" max="5" width="6.7109375" style="10" customWidth="1"/>
    <col min="6" max="7" width="6.7109375" style="9" customWidth="1"/>
    <col min="8" max="8" width="6.7109375" style="10" customWidth="1"/>
    <col min="9" max="9" width="9.7109375" style="10" customWidth="1"/>
    <col min="10" max="11" width="12.7109375" style="1" customWidth="1"/>
    <col min="12" max="12" width="12.7109375" style="11" customWidth="1"/>
    <col min="13" max="13" width="1.7109375" style="12" customWidth="1"/>
    <col min="14" max="14" width="9.7109375" style="8" customWidth="1"/>
    <col min="15" max="16" width="8.7109375" style="9" customWidth="1"/>
    <col min="17" max="17" width="12.7109375" style="1" customWidth="1"/>
    <col min="18" max="18" width="1.7109375" style="2" customWidth="1"/>
    <col min="19" max="19" width="9.7109375" style="8" customWidth="1"/>
    <col min="20" max="21" width="8.28125" style="9" customWidth="1"/>
    <col min="22" max="22" width="12.7109375" style="1" customWidth="1"/>
    <col min="23" max="16384" width="9.140625" style="1" customWidth="1"/>
  </cols>
  <sheetData>
    <row r="1" spans="2:22" ht="25.5">
      <c r="B1" s="66" t="s">
        <v>16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2:22" s="2" customFormat="1" ht="18" thickBot="1">
      <c r="B2" s="3"/>
      <c r="C2" s="4"/>
      <c r="D2" s="4"/>
      <c r="E2" s="4"/>
      <c r="F2" s="4"/>
      <c r="G2" s="4"/>
      <c r="H2" s="34"/>
      <c r="I2" s="4"/>
      <c r="J2" s="4"/>
      <c r="K2" s="4"/>
      <c r="L2" s="4"/>
      <c r="M2" s="4"/>
      <c r="N2" s="3"/>
      <c r="O2" s="4"/>
      <c r="P2" s="4"/>
      <c r="Q2" s="4"/>
      <c r="R2" s="4"/>
      <c r="S2" s="3"/>
      <c r="T2" s="4"/>
      <c r="U2" s="4"/>
      <c r="V2" s="4"/>
    </row>
    <row r="3" spans="2:22" ht="23.25" customHeight="1" thickBot="1">
      <c r="B3" s="67" t="s">
        <v>5</v>
      </c>
      <c r="C3" s="68"/>
      <c r="D3" s="68"/>
      <c r="E3" s="68"/>
      <c r="F3" s="68"/>
      <c r="G3" s="68"/>
      <c r="H3" s="68"/>
      <c r="I3" s="68"/>
      <c r="J3" s="68"/>
      <c r="K3" s="68"/>
      <c r="L3" s="69"/>
      <c r="M3" s="5"/>
      <c r="N3" s="67" t="s">
        <v>6</v>
      </c>
      <c r="O3" s="68"/>
      <c r="P3" s="68"/>
      <c r="Q3" s="69"/>
      <c r="R3" s="5"/>
      <c r="S3" s="67" t="s">
        <v>7</v>
      </c>
      <c r="T3" s="68"/>
      <c r="U3" s="68"/>
      <c r="V3" s="69"/>
    </row>
    <row r="4" spans="2:22" s="6" customFormat="1" ht="45" customHeight="1">
      <c r="B4" s="25" t="s">
        <v>4</v>
      </c>
      <c r="C4" s="60" t="s">
        <v>8</v>
      </c>
      <c r="D4" s="61"/>
      <c r="E4" s="61"/>
      <c r="F4" s="62" t="s">
        <v>9</v>
      </c>
      <c r="G4" s="63"/>
      <c r="H4" s="64"/>
      <c r="I4" s="26" t="s">
        <v>13</v>
      </c>
      <c r="J4" s="60" t="s">
        <v>10</v>
      </c>
      <c r="K4" s="61"/>
      <c r="L4" s="65"/>
      <c r="M4" s="5"/>
      <c r="N4" s="41" t="s">
        <v>4</v>
      </c>
      <c r="O4" s="25" t="s">
        <v>11</v>
      </c>
      <c r="P4" s="25" t="s">
        <v>12</v>
      </c>
      <c r="Q4" s="28" t="s">
        <v>10</v>
      </c>
      <c r="R4" s="5"/>
      <c r="S4" s="27" t="s">
        <v>4</v>
      </c>
      <c r="T4" s="25" t="s">
        <v>11</v>
      </c>
      <c r="U4" s="25" t="s">
        <v>12</v>
      </c>
      <c r="V4" s="27" t="s">
        <v>10</v>
      </c>
    </row>
    <row r="5" spans="2:22" s="6" customFormat="1" ht="21" thickBot="1">
      <c r="B5" s="42"/>
      <c r="C5" s="29" t="s">
        <v>1</v>
      </c>
      <c r="D5" s="30" t="s">
        <v>3</v>
      </c>
      <c r="E5" s="31" t="s">
        <v>2</v>
      </c>
      <c r="F5" s="29" t="s">
        <v>1</v>
      </c>
      <c r="G5" s="30" t="s">
        <v>3</v>
      </c>
      <c r="H5" s="33" t="s">
        <v>2</v>
      </c>
      <c r="I5" s="40"/>
      <c r="J5" s="29" t="s">
        <v>1</v>
      </c>
      <c r="K5" s="30" t="s">
        <v>3</v>
      </c>
      <c r="L5" s="33" t="s">
        <v>2</v>
      </c>
      <c r="M5" s="5"/>
      <c r="N5" s="42"/>
      <c r="O5" s="29" t="s">
        <v>1</v>
      </c>
      <c r="P5" s="29" t="s">
        <v>1</v>
      </c>
      <c r="Q5" s="32" t="s">
        <v>1</v>
      </c>
      <c r="R5" s="5"/>
      <c r="S5" s="43"/>
      <c r="T5" s="29" t="s">
        <v>1</v>
      </c>
      <c r="U5" s="29" t="s">
        <v>1</v>
      </c>
      <c r="V5" s="32" t="s">
        <v>1</v>
      </c>
    </row>
    <row r="6" spans="2:22" s="6" customFormat="1" ht="15.75" customHeight="1">
      <c r="B6" s="18">
        <v>40630</v>
      </c>
      <c r="C6" s="13"/>
      <c r="D6" s="14"/>
      <c r="E6" s="22">
        <f aca="true" t="shared" si="0" ref="E6:E37">D6-C6</f>
        <v>0</v>
      </c>
      <c r="F6" s="13"/>
      <c r="G6" s="14"/>
      <c r="H6" s="37">
        <f aca="true" t="shared" si="1" ref="H6:H37">G6-F6</f>
        <v>0</v>
      </c>
      <c r="I6" s="23">
        <f aca="true" t="shared" si="2" ref="I6:I37">IF(G6=0,0,G6/F6)</f>
        <v>0</v>
      </c>
      <c r="J6" s="44"/>
      <c r="K6" s="45"/>
      <c r="L6" s="35">
        <f aca="true" t="shared" si="3" ref="L6:L37">K6-J6</f>
        <v>0</v>
      </c>
      <c r="M6" s="5"/>
      <c r="N6" s="18">
        <f aca="true" t="shared" si="4" ref="N6:N37">B6+7</f>
        <v>40637</v>
      </c>
      <c r="O6" s="13"/>
      <c r="P6" s="13"/>
      <c r="Q6" s="46"/>
      <c r="R6" s="5"/>
      <c r="S6" s="39">
        <f aca="true" t="shared" si="5" ref="S6:S37">N6+7</f>
        <v>40644</v>
      </c>
      <c r="T6" s="13"/>
      <c r="U6" s="13"/>
      <c r="V6" s="46"/>
    </row>
    <row r="7" spans="2:22" s="6" customFormat="1" ht="15.75" customHeight="1">
      <c r="B7" s="18">
        <f aca="true" t="shared" si="6" ref="B7:B38">B6+7</f>
        <v>40637</v>
      </c>
      <c r="C7" s="15"/>
      <c r="D7" s="16"/>
      <c r="E7" s="24">
        <f t="shared" si="0"/>
        <v>0</v>
      </c>
      <c r="F7" s="15"/>
      <c r="G7" s="16"/>
      <c r="H7" s="38">
        <f t="shared" si="1"/>
        <v>0</v>
      </c>
      <c r="I7" s="23">
        <f t="shared" si="2"/>
        <v>0</v>
      </c>
      <c r="J7" s="44"/>
      <c r="K7" s="45"/>
      <c r="L7" s="36">
        <f t="shared" si="3"/>
        <v>0</v>
      </c>
      <c r="M7" s="5"/>
      <c r="N7" s="18">
        <f t="shared" si="4"/>
        <v>40644</v>
      </c>
      <c r="O7" s="15"/>
      <c r="P7" s="15"/>
      <c r="Q7" s="46"/>
      <c r="R7" s="5"/>
      <c r="S7" s="39">
        <f t="shared" si="5"/>
        <v>40651</v>
      </c>
      <c r="T7" s="15"/>
      <c r="U7" s="15"/>
      <c r="V7" s="46"/>
    </row>
    <row r="8" spans="2:22" s="6" customFormat="1" ht="15.75" customHeight="1">
      <c r="B8" s="18">
        <f t="shared" si="6"/>
        <v>40644</v>
      </c>
      <c r="C8" s="15"/>
      <c r="D8" s="16"/>
      <c r="E8" s="24">
        <f t="shared" si="0"/>
        <v>0</v>
      </c>
      <c r="F8" s="15"/>
      <c r="G8" s="16"/>
      <c r="H8" s="38">
        <f t="shared" si="1"/>
        <v>0</v>
      </c>
      <c r="I8" s="23">
        <f t="shared" si="2"/>
        <v>0</v>
      </c>
      <c r="J8" s="44"/>
      <c r="K8" s="45"/>
      <c r="L8" s="36">
        <f t="shared" si="3"/>
        <v>0</v>
      </c>
      <c r="M8" s="7"/>
      <c r="N8" s="18">
        <f t="shared" si="4"/>
        <v>40651</v>
      </c>
      <c r="O8" s="15"/>
      <c r="P8" s="15"/>
      <c r="Q8" s="46"/>
      <c r="R8" s="47"/>
      <c r="S8" s="39">
        <f t="shared" si="5"/>
        <v>40658</v>
      </c>
      <c r="T8" s="15"/>
      <c r="U8" s="15"/>
      <c r="V8" s="46"/>
    </row>
    <row r="9" spans="2:22" s="6" customFormat="1" ht="15.75" customHeight="1">
      <c r="B9" s="18">
        <f t="shared" si="6"/>
        <v>40651</v>
      </c>
      <c r="C9" s="15"/>
      <c r="D9" s="16"/>
      <c r="E9" s="24">
        <f t="shared" si="0"/>
        <v>0</v>
      </c>
      <c r="F9" s="15"/>
      <c r="G9" s="16"/>
      <c r="H9" s="38">
        <f t="shared" si="1"/>
        <v>0</v>
      </c>
      <c r="I9" s="23">
        <f t="shared" si="2"/>
        <v>0</v>
      </c>
      <c r="J9" s="44"/>
      <c r="K9" s="45"/>
      <c r="L9" s="36">
        <f t="shared" si="3"/>
        <v>0</v>
      </c>
      <c r="M9" s="7"/>
      <c r="N9" s="18">
        <f t="shared" si="4"/>
        <v>40658</v>
      </c>
      <c r="O9" s="15"/>
      <c r="P9" s="15"/>
      <c r="Q9" s="46"/>
      <c r="R9" s="47"/>
      <c r="S9" s="39">
        <f t="shared" si="5"/>
        <v>40665</v>
      </c>
      <c r="T9" s="15"/>
      <c r="U9" s="15"/>
      <c r="V9" s="46"/>
    </row>
    <row r="10" spans="2:22" s="6" customFormat="1" ht="15.75" customHeight="1">
      <c r="B10" s="18">
        <f t="shared" si="6"/>
        <v>40658</v>
      </c>
      <c r="C10" s="15"/>
      <c r="D10" s="16"/>
      <c r="E10" s="24">
        <f t="shared" si="0"/>
        <v>0</v>
      </c>
      <c r="F10" s="15"/>
      <c r="G10" s="16"/>
      <c r="H10" s="38">
        <f t="shared" si="1"/>
        <v>0</v>
      </c>
      <c r="I10" s="23">
        <f t="shared" si="2"/>
        <v>0</v>
      </c>
      <c r="J10" s="44"/>
      <c r="K10" s="45"/>
      <c r="L10" s="36">
        <f t="shared" si="3"/>
        <v>0</v>
      </c>
      <c r="M10" s="7"/>
      <c r="N10" s="18">
        <f t="shared" si="4"/>
        <v>40665</v>
      </c>
      <c r="O10" s="15"/>
      <c r="P10" s="15"/>
      <c r="Q10" s="46"/>
      <c r="R10" s="47"/>
      <c r="S10" s="39">
        <f t="shared" si="5"/>
        <v>40672</v>
      </c>
      <c r="T10" s="15"/>
      <c r="U10" s="15"/>
      <c r="V10" s="46"/>
    </row>
    <row r="11" spans="2:22" s="6" customFormat="1" ht="15.75" customHeight="1">
      <c r="B11" s="18">
        <f t="shared" si="6"/>
        <v>40665</v>
      </c>
      <c r="C11" s="15"/>
      <c r="D11" s="16"/>
      <c r="E11" s="24">
        <f t="shared" si="0"/>
        <v>0</v>
      </c>
      <c r="F11" s="15"/>
      <c r="G11" s="16"/>
      <c r="H11" s="38">
        <f t="shared" si="1"/>
        <v>0</v>
      </c>
      <c r="I11" s="23">
        <f t="shared" si="2"/>
        <v>0</v>
      </c>
      <c r="J11" s="44"/>
      <c r="K11" s="45"/>
      <c r="L11" s="36">
        <f t="shared" si="3"/>
        <v>0</v>
      </c>
      <c r="M11" s="7"/>
      <c r="N11" s="18">
        <f t="shared" si="4"/>
        <v>40672</v>
      </c>
      <c r="O11" s="15"/>
      <c r="P11" s="15"/>
      <c r="Q11" s="46"/>
      <c r="R11" s="47"/>
      <c r="S11" s="39">
        <f t="shared" si="5"/>
        <v>40679</v>
      </c>
      <c r="T11" s="15"/>
      <c r="U11" s="15"/>
      <c r="V11" s="46"/>
    </row>
    <row r="12" spans="2:22" s="6" customFormat="1" ht="15.75" customHeight="1">
      <c r="B12" s="18">
        <f t="shared" si="6"/>
        <v>40672</v>
      </c>
      <c r="C12" s="15"/>
      <c r="D12" s="16"/>
      <c r="E12" s="24">
        <f t="shared" si="0"/>
        <v>0</v>
      </c>
      <c r="F12" s="15"/>
      <c r="G12" s="16"/>
      <c r="H12" s="38">
        <f t="shared" si="1"/>
        <v>0</v>
      </c>
      <c r="I12" s="23">
        <f t="shared" si="2"/>
        <v>0</v>
      </c>
      <c r="J12" s="44"/>
      <c r="K12" s="45"/>
      <c r="L12" s="36">
        <f t="shared" si="3"/>
        <v>0</v>
      </c>
      <c r="M12" s="7"/>
      <c r="N12" s="18">
        <f t="shared" si="4"/>
        <v>40679</v>
      </c>
      <c r="O12" s="15"/>
      <c r="P12" s="15"/>
      <c r="Q12" s="46"/>
      <c r="R12" s="47"/>
      <c r="S12" s="39">
        <f t="shared" si="5"/>
        <v>40686</v>
      </c>
      <c r="T12" s="15"/>
      <c r="U12" s="15"/>
      <c r="V12" s="46"/>
    </row>
    <row r="13" spans="2:22" s="6" customFormat="1" ht="15.75" customHeight="1">
      <c r="B13" s="18">
        <f t="shared" si="6"/>
        <v>40679</v>
      </c>
      <c r="C13" s="15"/>
      <c r="D13" s="16"/>
      <c r="E13" s="24">
        <f t="shared" si="0"/>
        <v>0</v>
      </c>
      <c r="F13" s="15"/>
      <c r="G13" s="16"/>
      <c r="H13" s="38">
        <f t="shared" si="1"/>
        <v>0</v>
      </c>
      <c r="I13" s="23">
        <f t="shared" si="2"/>
        <v>0</v>
      </c>
      <c r="J13" s="44"/>
      <c r="K13" s="45"/>
      <c r="L13" s="36">
        <f t="shared" si="3"/>
        <v>0</v>
      </c>
      <c r="M13" s="7"/>
      <c r="N13" s="18">
        <f t="shared" si="4"/>
        <v>40686</v>
      </c>
      <c r="O13" s="15"/>
      <c r="P13" s="15"/>
      <c r="Q13" s="46"/>
      <c r="R13" s="47"/>
      <c r="S13" s="39">
        <f t="shared" si="5"/>
        <v>40693</v>
      </c>
      <c r="T13" s="15"/>
      <c r="U13" s="15"/>
      <c r="V13" s="46"/>
    </row>
    <row r="14" spans="2:22" s="6" customFormat="1" ht="15.75" customHeight="1">
      <c r="B14" s="18">
        <f t="shared" si="6"/>
        <v>40686</v>
      </c>
      <c r="C14" s="15"/>
      <c r="D14" s="16"/>
      <c r="E14" s="24">
        <f t="shared" si="0"/>
        <v>0</v>
      </c>
      <c r="F14" s="15"/>
      <c r="G14" s="16"/>
      <c r="H14" s="38">
        <f t="shared" si="1"/>
        <v>0</v>
      </c>
      <c r="I14" s="23">
        <f t="shared" si="2"/>
        <v>0</v>
      </c>
      <c r="J14" s="44"/>
      <c r="K14" s="45"/>
      <c r="L14" s="36">
        <f t="shared" si="3"/>
        <v>0</v>
      </c>
      <c r="M14" s="7"/>
      <c r="N14" s="18">
        <f t="shared" si="4"/>
        <v>40693</v>
      </c>
      <c r="O14" s="15"/>
      <c r="P14" s="15"/>
      <c r="Q14" s="46"/>
      <c r="R14" s="47"/>
      <c r="S14" s="39">
        <f t="shared" si="5"/>
        <v>40700</v>
      </c>
      <c r="T14" s="15"/>
      <c r="U14" s="15"/>
      <c r="V14" s="46"/>
    </row>
    <row r="15" spans="2:22" s="6" customFormat="1" ht="15.75" customHeight="1">
      <c r="B15" s="18">
        <f t="shared" si="6"/>
        <v>40693</v>
      </c>
      <c r="C15" s="15"/>
      <c r="D15" s="16"/>
      <c r="E15" s="24">
        <f t="shared" si="0"/>
        <v>0</v>
      </c>
      <c r="F15" s="15"/>
      <c r="G15" s="16"/>
      <c r="H15" s="38">
        <f t="shared" si="1"/>
        <v>0</v>
      </c>
      <c r="I15" s="23">
        <f t="shared" si="2"/>
        <v>0</v>
      </c>
      <c r="J15" s="44"/>
      <c r="K15" s="45"/>
      <c r="L15" s="36">
        <f t="shared" si="3"/>
        <v>0</v>
      </c>
      <c r="M15" s="7"/>
      <c r="N15" s="18">
        <f t="shared" si="4"/>
        <v>40700</v>
      </c>
      <c r="O15" s="15"/>
      <c r="P15" s="15"/>
      <c r="Q15" s="46"/>
      <c r="R15" s="47"/>
      <c r="S15" s="39">
        <f t="shared" si="5"/>
        <v>40707</v>
      </c>
      <c r="T15" s="15"/>
      <c r="U15" s="15"/>
      <c r="V15" s="46"/>
    </row>
    <row r="16" spans="2:22" s="6" customFormat="1" ht="15.75" customHeight="1">
      <c r="B16" s="18">
        <f t="shared" si="6"/>
        <v>40700</v>
      </c>
      <c r="C16" s="15"/>
      <c r="D16" s="16"/>
      <c r="E16" s="24">
        <f t="shared" si="0"/>
        <v>0</v>
      </c>
      <c r="F16" s="15"/>
      <c r="G16" s="16"/>
      <c r="H16" s="38">
        <f t="shared" si="1"/>
        <v>0</v>
      </c>
      <c r="I16" s="23">
        <f t="shared" si="2"/>
        <v>0</v>
      </c>
      <c r="J16" s="44"/>
      <c r="K16" s="45"/>
      <c r="L16" s="36">
        <f t="shared" si="3"/>
        <v>0</v>
      </c>
      <c r="M16" s="7"/>
      <c r="N16" s="18">
        <f t="shared" si="4"/>
        <v>40707</v>
      </c>
      <c r="O16" s="15"/>
      <c r="P16" s="15"/>
      <c r="Q16" s="46"/>
      <c r="R16" s="47"/>
      <c r="S16" s="39">
        <f t="shared" si="5"/>
        <v>40714</v>
      </c>
      <c r="T16" s="15"/>
      <c r="U16" s="15"/>
      <c r="V16" s="46"/>
    </row>
    <row r="17" spans="2:22" s="6" customFormat="1" ht="15.75" customHeight="1">
      <c r="B17" s="18">
        <f t="shared" si="6"/>
        <v>40707</v>
      </c>
      <c r="C17" s="15"/>
      <c r="D17" s="16"/>
      <c r="E17" s="24">
        <f t="shared" si="0"/>
        <v>0</v>
      </c>
      <c r="F17" s="15"/>
      <c r="G17" s="16"/>
      <c r="H17" s="38">
        <f t="shared" si="1"/>
        <v>0</v>
      </c>
      <c r="I17" s="23">
        <f t="shared" si="2"/>
        <v>0</v>
      </c>
      <c r="J17" s="44"/>
      <c r="K17" s="45"/>
      <c r="L17" s="36">
        <f t="shared" si="3"/>
        <v>0</v>
      </c>
      <c r="M17" s="7"/>
      <c r="N17" s="18">
        <f t="shared" si="4"/>
        <v>40714</v>
      </c>
      <c r="O17" s="15"/>
      <c r="P17" s="15"/>
      <c r="Q17" s="46"/>
      <c r="R17" s="47"/>
      <c r="S17" s="39">
        <f t="shared" si="5"/>
        <v>40721</v>
      </c>
      <c r="T17" s="15"/>
      <c r="U17" s="15"/>
      <c r="V17" s="46"/>
    </row>
    <row r="18" spans="2:22" s="6" customFormat="1" ht="15.75" customHeight="1">
      <c r="B18" s="18">
        <f t="shared" si="6"/>
        <v>40714</v>
      </c>
      <c r="C18" s="15"/>
      <c r="D18" s="16"/>
      <c r="E18" s="24">
        <f t="shared" si="0"/>
        <v>0</v>
      </c>
      <c r="F18" s="15"/>
      <c r="G18" s="16"/>
      <c r="H18" s="38">
        <f t="shared" si="1"/>
        <v>0</v>
      </c>
      <c r="I18" s="23">
        <f t="shared" si="2"/>
        <v>0</v>
      </c>
      <c r="J18" s="44"/>
      <c r="K18" s="45"/>
      <c r="L18" s="36">
        <f t="shared" si="3"/>
        <v>0</v>
      </c>
      <c r="M18" s="7"/>
      <c r="N18" s="18">
        <f t="shared" si="4"/>
        <v>40721</v>
      </c>
      <c r="O18" s="15"/>
      <c r="P18" s="15"/>
      <c r="Q18" s="46"/>
      <c r="R18" s="47"/>
      <c r="S18" s="39">
        <f t="shared" si="5"/>
        <v>40728</v>
      </c>
      <c r="T18" s="15"/>
      <c r="U18" s="15"/>
      <c r="V18" s="46"/>
    </row>
    <row r="19" spans="2:22" s="6" customFormat="1" ht="15.75" customHeight="1">
      <c r="B19" s="18">
        <f t="shared" si="6"/>
        <v>40721</v>
      </c>
      <c r="C19" s="15"/>
      <c r="D19" s="16"/>
      <c r="E19" s="24">
        <f t="shared" si="0"/>
        <v>0</v>
      </c>
      <c r="F19" s="15"/>
      <c r="G19" s="16"/>
      <c r="H19" s="38">
        <f t="shared" si="1"/>
        <v>0</v>
      </c>
      <c r="I19" s="23">
        <f t="shared" si="2"/>
        <v>0</v>
      </c>
      <c r="J19" s="44"/>
      <c r="K19" s="45"/>
      <c r="L19" s="36">
        <f t="shared" si="3"/>
        <v>0</v>
      </c>
      <c r="M19" s="7"/>
      <c r="N19" s="18">
        <f t="shared" si="4"/>
        <v>40728</v>
      </c>
      <c r="O19" s="15"/>
      <c r="P19" s="15"/>
      <c r="Q19" s="46"/>
      <c r="R19" s="47"/>
      <c r="S19" s="39">
        <f t="shared" si="5"/>
        <v>40735</v>
      </c>
      <c r="T19" s="15"/>
      <c r="U19" s="15"/>
      <c r="V19" s="46"/>
    </row>
    <row r="20" spans="2:22" s="6" customFormat="1" ht="15.75" customHeight="1">
      <c r="B20" s="18">
        <f t="shared" si="6"/>
        <v>40728</v>
      </c>
      <c r="C20" s="15"/>
      <c r="D20" s="16"/>
      <c r="E20" s="24">
        <f t="shared" si="0"/>
        <v>0</v>
      </c>
      <c r="F20" s="15"/>
      <c r="G20" s="16"/>
      <c r="H20" s="38">
        <f t="shared" si="1"/>
        <v>0</v>
      </c>
      <c r="I20" s="23">
        <f t="shared" si="2"/>
        <v>0</v>
      </c>
      <c r="J20" s="44"/>
      <c r="K20" s="45"/>
      <c r="L20" s="36">
        <f t="shared" si="3"/>
        <v>0</v>
      </c>
      <c r="M20" s="7"/>
      <c r="N20" s="18">
        <f t="shared" si="4"/>
        <v>40735</v>
      </c>
      <c r="O20" s="15"/>
      <c r="P20" s="15"/>
      <c r="Q20" s="46"/>
      <c r="R20" s="47"/>
      <c r="S20" s="39">
        <f t="shared" si="5"/>
        <v>40742</v>
      </c>
      <c r="T20" s="15"/>
      <c r="U20" s="15"/>
      <c r="V20" s="46"/>
    </row>
    <row r="21" spans="2:22" s="6" customFormat="1" ht="15.75" customHeight="1">
      <c r="B21" s="18">
        <f t="shared" si="6"/>
        <v>40735</v>
      </c>
      <c r="C21" s="15"/>
      <c r="D21" s="16"/>
      <c r="E21" s="24">
        <f t="shared" si="0"/>
        <v>0</v>
      </c>
      <c r="F21" s="15"/>
      <c r="G21" s="16"/>
      <c r="H21" s="38">
        <f t="shared" si="1"/>
        <v>0</v>
      </c>
      <c r="I21" s="23">
        <f t="shared" si="2"/>
        <v>0</v>
      </c>
      <c r="J21" s="44"/>
      <c r="K21" s="45"/>
      <c r="L21" s="36">
        <f t="shared" si="3"/>
        <v>0</v>
      </c>
      <c r="M21" s="7"/>
      <c r="N21" s="18">
        <f t="shared" si="4"/>
        <v>40742</v>
      </c>
      <c r="O21" s="15"/>
      <c r="P21" s="15"/>
      <c r="Q21" s="46"/>
      <c r="R21" s="47"/>
      <c r="S21" s="39">
        <f t="shared" si="5"/>
        <v>40749</v>
      </c>
      <c r="T21" s="15"/>
      <c r="U21" s="15"/>
      <c r="V21" s="46"/>
    </row>
    <row r="22" spans="2:22" s="6" customFormat="1" ht="15.75" customHeight="1">
      <c r="B22" s="18">
        <f t="shared" si="6"/>
        <v>40742</v>
      </c>
      <c r="C22" s="15"/>
      <c r="D22" s="16"/>
      <c r="E22" s="24">
        <f t="shared" si="0"/>
        <v>0</v>
      </c>
      <c r="F22" s="15"/>
      <c r="G22" s="16"/>
      <c r="H22" s="38">
        <f t="shared" si="1"/>
        <v>0</v>
      </c>
      <c r="I22" s="23">
        <f t="shared" si="2"/>
        <v>0</v>
      </c>
      <c r="J22" s="44"/>
      <c r="K22" s="45"/>
      <c r="L22" s="36">
        <f t="shared" si="3"/>
        <v>0</v>
      </c>
      <c r="M22" s="7"/>
      <c r="N22" s="18">
        <f t="shared" si="4"/>
        <v>40749</v>
      </c>
      <c r="O22" s="15"/>
      <c r="P22" s="15"/>
      <c r="Q22" s="46"/>
      <c r="R22" s="47"/>
      <c r="S22" s="39">
        <f t="shared" si="5"/>
        <v>40756</v>
      </c>
      <c r="T22" s="15"/>
      <c r="U22" s="15"/>
      <c r="V22" s="46"/>
    </row>
    <row r="23" spans="2:22" s="6" customFormat="1" ht="15.75" customHeight="1">
      <c r="B23" s="18">
        <f t="shared" si="6"/>
        <v>40749</v>
      </c>
      <c r="C23" s="15"/>
      <c r="D23" s="16"/>
      <c r="E23" s="24">
        <f t="shared" si="0"/>
        <v>0</v>
      </c>
      <c r="F23" s="15"/>
      <c r="G23" s="16"/>
      <c r="H23" s="38">
        <f t="shared" si="1"/>
        <v>0</v>
      </c>
      <c r="I23" s="23">
        <f t="shared" si="2"/>
        <v>0</v>
      </c>
      <c r="J23" s="44"/>
      <c r="K23" s="45"/>
      <c r="L23" s="36">
        <f t="shared" si="3"/>
        <v>0</v>
      </c>
      <c r="M23" s="7"/>
      <c r="N23" s="18">
        <f t="shared" si="4"/>
        <v>40756</v>
      </c>
      <c r="O23" s="15"/>
      <c r="P23" s="15"/>
      <c r="Q23" s="46"/>
      <c r="R23" s="47"/>
      <c r="S23" s="39">
        <f t="shared" si="5"/>
        <v>40763</v>
      </c>
      <c r="T23" s="15"/>
      <c r="U23" s="15"/>
      <c r="V23" s="46"/>
    </row>
    <row r="24" spans="2:22" s="6" customFormat="1" ht="15.75" customHeight="1">
      <c r="B24" s="18">
        <f t="shared" si="6"/>
        <v>40756</v>
      </c>
      <c r="C24" s="15"/>
      <c r="D24" s="16"/>
      <c r="E24" s="24">
        <f t="shared" si="0"/>
        <v>0</v>
      </c>
      <c r="F24" s="15"/>
      <c r="G24" s="16"/>
      <c r="H24" s="38">
        <f t="shared" si="1"/>
        <v>0</v>
      </c>
      <c r="I24" s="23">
        <f t="shared" si="2"/>
        <v>0</v>
      </c>
      <c r="J24" s="44"/>
      <c r="K24" s="45"/>
      <c r="L24" s="36">
        <f t="shared" si="3"/>
        <v>0</v>
      </c>
      <c r="M24" s="7"/>
      <c r="N24" s="18">
        <f t="shared" si="4"/>
        <v>40763</v>
      </c>
      <c r="O24" s="15"/>
      <c r="P24" s="15"/>
      <c r="Q24" s="46"/>
      <c r="R24" s="47"/>
      <c r="S24" s="39">
        <f t="shared" si="5"/>
        <v>40770</v>
      </c>
      <c r="T24" s="15"/>
      <c r="U24" s="15"/>
      <c r="V24" s="46"/>
    </row>
    <row r="25" spans="2:22" s="6" customFormat="1" ht="15.75" customHeight="1">
      <c r="B25" s="18">
        <f t="shared" si="6"/>
        <v>40763</v>
      </c>
      <c r="C25" s="15"/>
      <c r="D25" s="16"/>
      <c r="E25" s="24">
        <f t="shared" si="0"/>
        <v>0</v>
      </c>
      <c r="F25" s="15"/>
      <c r="G25" s="16"/>
      <c r="H25" s="38">
        <f t="shared" si="1"/>
        <v>0</v>
      </c>
      <c r="I25" s="23">
        <f t="shared" si="2"/>
        <v>0</v>
      </c>
      <c r="J25" s="44"/>
      <c r="K25" s="45"/>
      <c r="L25" s="36">
        <f t="shared" si="3"/>
        <v>0</v>
      </c>
      <c r="M25" s="7"/>
      <c r="N25" s="18">
        <f t="shared" si="4"/>
        <v>40770</v>
      </c>
      <c r="O25" s="15"/>
      <c r="P25" s="15"/>
      <c r="Q25" s="46"/>
      <c r="R25" s="47"/>
      <c r="S25" s="39">
        <f t="shared" si="5"/>
        <v>40777</v>
      </c>
      <c r="T25" s="15"/>
      <c r="U25" s="15"/>
      <c r="V25" s="46"/>
    </row>
    <row r="26" spans="2:22" s="6" customFormat="1" ht="15.75" customHeight="1">
      <c r="B26" s="18">
        <f t="shared" si="6"/>
        <v>40770</v>
      </c>
      <c r="C26" s="15"/>
      <c r="D26" s="16"/>
      <c r="E26" s="24">
        <f t="shared" si="0"/>
        <v>0</v>
      </c>
      <c r="F26" s="15"/>
      <c r="G26" s="16"/>
      <c r="H26" s="38">
        <f t="shared" si="1"/>
        <v>0</v>
      </c>
      <c r="I26" s="23">
        <f t="shared" si="2"/>
        <v>0</v>
      </c>
      <c r="J26" s="44"/>
      <c r="K26" s="45"/>
      <c r="L26" s="36">
        <f t="shared" si="3"/>
        <v>0</v>
      </c>
      <c r="M26" s="7"/>
      <c r="N26" s="18">
        <f t="shared" si="4"/>
        <v>40777</v>
      </c>
      <c r="O26" s="15"/>
      <c r="P26" s="15"/>
      <c r="Q26" s="46"/>
      <c r="R26" s="47"/>
      <c r="S26" s="39">
        <f t="shared" si="5"/>
        <v>40784</v>
      </c>
      <c r="T26" s="15"/>
      <c r="U26" s="15"/>
      <c r="V26" s="46"/>
    </row>
    <row r="27" spans="2:22" s="6" customFormat="1" ht="15.75" customHeight="1">
      <c r="B27" s="18">
        <f t="shared" si="6"/>
        <v>40777</v>
      </c>
      <c r="C27" s="15"/>
      <c r="D27" s="16"/>
      <c r="E27" s="24">
        <f t="shared" si="0"/>
        <v>0</v>
      </c>
      <c r="F27" s="15"/>
      <c r="G27" s="16"/>
      <c r="H27" s="38">
        <f t="shared" si="1"/>
        <v>0</v>
      </c>
      <c r="I27" s="23">
        <f t="shared" si="2"/>
        <v>0</v>
      </c>
      <c r="J27" s="44"/>
      <c r="K27" s="45"/>
      <c r="L27" s="36">
        <f t="shared" si="3"/>
        <v>0</v>
      </c>
      <c r="M27" s="7"/>
      <c r="N27" s="18">
        <f t="shared" si="4"/>
        <v>40784</v>
      </c>
      <c r="O27" s="15"/>
      <c r="P27" s="15"/>
      <c r="Q27" s="46"/>
      <c r="R27" s="47"/>
      <c r="S27" s="39">
        <f t="shared" si="5"/>
        <v>40791</v>
      </c>
      <c r="T27" s="15"/>
      <c r="U27" s="15"/>
      <c r="V27" s="46"/>
    </row>
    <row r="28" spans="2:22" s="6" customFormat="1" ht="15.75" customHeight="1">
      <c r="B28" s="18">
        <f t="shared" si="6"/>
        <v>40784</v>
      </c>
      <c r="C28" s="15"/>
      <c r="D28" s="16"/>
      <c r="E28" s="24">
        <f t="shared" si="0"/>
        <v>0</v>
      </c>
      <c r="F28" s="15"/>
      <c r="G28" s="16"/>
      <c r="H28" s="38">
        <f t="shared" si="1"/>
        <v>0</v>
      </c>
      <c r="I28" s="23">
        <f t="shared" si="2"/>
        <v>0</v>
      </c>
      <c r="J28" s="44"/>
      <c r="K28" s="45"/>
      <c r="L28" s="36">
        <f t="shared" si="3"/>
        <v>0</v>
      </c>
      <c r="M28" s="7"/>
      <c r="N28" s="18">
        <f t="shared" si="4"/>
        <v>40791</v>
      </c>
      <c r="O28" s="15"/>
      <c r="P28" s="15"/>
      <c r="Q28" s="46"/>
      <c r="R28" s="47"/>
      <c r="S28" s="39">
        <f t="shared" si="5"/>
        <v>40798</v>
      </c>
      <c r="T28" s="15"/>
      <c r="U28" s="15"/>
      <c r="V28" s="46"/>
    </row>
    <row r="29" spans="2:22" s="6" customFormat="1" ht="15.75" customHeight="1">
      <c r="B29" s="18">
        <f t="shared" si="6"/>
        <v>40791</v>
      </c>
      <c r="C29" s="15"/>
      <c r="D29" s="16"/>
      <c r="E29" s="24">
        <f t="shared" si="0"/>
        <v>0</v>
      </c>
      <c r="F29" s="15"/>
      <c r="G29" s="16"/>
      <c r="H29" s="38">
        <f t="shared" si="1"/>
        <v>0</v>
      </c>
      <c r="I29" s="23">
        <f t="shared" si="2"/>
        <v>0</v>
      </c>
      <c r="J29" s="44"/>
      <c r="K29" s="45"/>
      <c r="L29" s="36">
        <f t="shared" si="3"/>
        <v>0</v>
      </c>
      <c r="M29" s="7"/>
      <c r="N29" s="18">
        <f t="shared" si="4"/>
        <v>40798</v>
      </c>
      <c r="O29" s="15"/>
      <c r="P29" s="15"/>
      <c r="Q29" s="46"/>
      <c r="R29" s="47"/>
      <c r="S29" s="39">
        <f t="shared" si="5"/>
        <v>40805</v>
      </c>
      <c r="T29" s="15"/>
      <c r="U29" s="15"/>
      <c r="V29" s="46"/>
    </row>
    <row r="30" spans="2:22" s="6" customFormat="1" ht="15.75" customHeight="1">
      <c r="B30" s="18">
        <f t="shared" si="6"/>
        <v>40798</v>
      </c>
      <c r="C30" s="15"/>
      <c r="D30" s="16"/>
      <c r="E30" s="24">
        <f t="shared" si="0"/>
        <v>0</v>
      </c>
      <c r="F30" s="15"/>
      <c r="G30" s="16"/>
      <c r="H30" s="38">
        <f t="shared" si="1"/>
        <v>0</v>
      </c>
      <c r="I30" s="23">
        <f t="shared" si="2"/>
        <v>0</v>
      </c>
      <c r="J30" s="44"/>
      <c r="K30" s="45"/>
      <c r="L30" s="36">
        <f t="shared" si="3"/>
        <v>0</v>
      </c>
      <c r="M30" s="7"/>
      <c r="N30" s="18">
        <f t="shared" si="4"/>
        <v>40805</v>
      </c>
      <c r="O30" s="15"/>
      <c r="P30" s="15"/>
      <c r="Q30" s="46"/>
      <c r="R30" s="47"/>
      <c r="S30" s="39">
        <f t="shared" si="5"/>
        <v>40812</v>
      </c>
      <c r="T30" s="15"/>
      <c r="U30" s="15"/>
      <c r="V30" s="46"/>
    </row>
    <row r="31" spans="2:22" s="6" customFormat="1" ht="15.75" customHeight="1">
      <c r="B31" s="18">
        <f t="shared" si="6"/>
        <v>40805</v>
      </c>
      <c r="C31" s="15"/>
      <c r="D31" s="16"/>
      <c r="E31" s="24">
        <f t="shared" si="0"/>
        <v>0</v>
      </c>
      <c r="F31" s="15"/>
      <c r="G31" s="16"/>
      <c r="H31" s="38">
        <f t="shared" si="1"/>
        <v>0</v>
      </c>
      <c r="I31" s="23">
        <f t="shared" si="2"/>
        <v>0</v>
      </c>
      <c r="J31" s="44"/>
      <c r="K31" s="45"/>
      <c r="L31" s="36">
        <f t="shared" si="3"/>
        <v>0</v>
      </c>
      <c r="M31" s="7"/>
      <c r="N31" s="18">
        <f t="shared" si="4"/>
        <v>40812</v>
      </c>
      <c r="O31" s="15"/>
      <c r="P31" s="15"/>
      <c r="Q31" s="46"/>
      <c r="R31" s="47"/>
      <c r="S31" s="39">
        <f t="shared" si="5"/>
        <v>40819</v>
      </c>
      <c r="T31" s="15"/>
      <c r="U31" s="15"/>
      <c r="V31" s="46"/>
    </row>
    <row r="32" spans="2:22" s="6" customFormat="1" ht="15.75" customHeight="1">
      <c r="B32" s="18">
        <f t="shared" si="6"/>
        <v>40812</v>
      </c>
      <c r="C32" s="15"/>
      <c r="D32" s="16"/>
      <c r="E32" s="24">
        <f t="shared" si="0"/>
        <v>0</v>
      </c>
      <c r="F32" s="15"/>
      <c r="G32" s="16"/>
      <c r="H32" s="38">
        <f t="shared" si="1"/>
        <v>0</v>
      </c>
      <c r="I32" s="23">
        <f t="shared" si="2"/>
        <v>0</v>
      </c>
      <c r="J32" s="44"/>
      <c r="K32" s="45"/>
      <c r="L32" s="36">
        <f t="shared" si="3"/>
        <v>0</v>
      </c>
      <c r="M32" s="7"/>
      <c r="N32" s="18">
        <f t="shared" si="4"/>
        <v>40819</v>
      </c>
      <c r="O32" s="15"/>
      <c r="P32" s="15"/>
      <c r="Q32" s="46"/>
      <c r="R32" s="47"/>
      <c r="S32" s="39">
        <f t="shared" si="5"/>
        <v>40826</v>
      </c>
      <c r="T32" s="15"/>
      <c r="U32" s="15"/>
      <c r="V32" s="46"/>
    </row>
    <row r="33" spans="2:22" s="6" customFormat="1" ht="15.75" customHeight="1">
      <c r="B33" s="18">
        <f t="shared" si="6"/>
        <v>40819</v>
      </c>
      <c r="C33" s="15"/>
      <c r="D33" s="16"/>
      <c r="E33" s="24">
        <f t="shared" si="0"/>
        <v>0</v>
      </c>
      <c r="F33" s="15"/>
      <c r="G33" s="16"/>
      <c r="H33" s="38">
        <f t="shared" si="1"/>
        <v>0</v>
      </c>
      <c r="I33" s="23">
        <f t="shared" si="2"/>
        <v>0</v>
      </c>
      <c r="J33" s="44"/>
      <c r="K33" s="45"/>
      <c r="L33" s="36">
        <f t="shared" si="3"/>
        <v>0</v>
      </c>
      <c r="M33" s="7"/>
      <c r="N33" s="18">
        <f t="shared" si="4"/>
        <v>40826</v>
      </c>
      <c r="O33" s="15"/>
      <c r="P33" s="15"/>
      <c r="Q33" s="46"/>
      <c r="R33" s="47"/>
      <c r="S33" s="39">
        <f t="shared" si="5"/>
        <v>40833</v>
      </c>
      <c r="T33" s="15"/>
      <c r="U33" s="15"/>
      <c r="V33" s="46"/>
    </row>
    <row r="34" spans="2:22" s="6" customFormat="1" ht="15.75" customHeight="1">
      <c r="B34" s="18">
        <f t="shared" si="6"/>
        <v>40826</v>
      </c>
      <c r="C34" s="15"/>
      <c r="D34" s="16"/>
      <c r="E34" s="24">
        <f t="shared" si="0"/>
        <v>0</v>
      </c>
      <c r="F34" s="15"/>
      <c r="G34" s="16"/>
      <c r="H34" s="38">
        <f t="shared" si="1"/>
        <v>0</v>
      </c>
      <c r="I34" s="23">
        <f t="shared" si="2"/>
        <v>0</v>
      </c>
      <c r="J34" s="44"/>
      <c r="K34" s="45"/>
      <c r="L34" s="36">
        <f t="shared" si="3"/>
        <v>0</v>
      </c>
      <c r="M34" s="7"/>
      <c r="N34" s="18">
        <f t="shared" si="4"/>
        <v>40833</v>
      </c>
      <c r="O34" s="15"/>
      <c r="P34" s="15"/>
      <c r="Q34" s="46"/>
      <c r="R34" s="47"/>
      <c r="S34" s="39">
        <f t="shared" si="5"/>
        <v>40840</v>
      </c>
      <c r="T34" s="15"/>
      <c r="U34" s="15"/>
      <c r="V34" s="46"/>
    </row>
    <row r="35" spans="2:22" s="6" customFormat="1" ht="15.75" customHeight="1">
      <c r="B35" s="18">
        <f t="shared" si="6"/>
        <v>40833</v>
      </c>
      <c r="C35" s="15"/>
      <c r="D35" s="16"/>
      <c r="E35" s="24">
        <f t="shared" si="0"/>
        <v>0</v>
      </c>
      <c r="F35" s="15"/>
      <c r="G35" s="16"/>
      <c r="H35" s="38">
        <f t="shared" si="1"/>
        <v>0</v>
      </c>
      <c r="I35" s="23">
        <f t="shared" si="2"/>
        <v>0</v>
      </c>
      <c r="J35" s="44"/>
      <c r="K35" s="45"/>
      <c r="L35" s="36">
        <f t="shared" si="3"/>
        <v>0</v>
      </c>
      <c r="M35" s="7"/>
      <c r="N35" s="18">
        <f t="shared" si="4"/>
        <v>40840</v>
      </c>
      <c r="O35" s="15"/>
      <c r="P35" s="15"/>
      <c r="Q35" s="46"/>
      <c r="R35" s="47"/>
      <c r="S35" s="39">
        <f t="shared" si="5"/>
        <v>40847</v>
      </c>
      <c r="T35" s="15"/>
      <c r="U35" s="15"/>
      <c r="V35" s="46"/>
    </row>
    <row r="36" spans="2:22" s="6" customFormat="1" ht="15.75" customHeight="1">
      <c r="B36" s="18">
        <f t="shared" si="6"/>
        <v>40840</v>
      </c>
      <c r="C36" s="15"/>
      <c r="D36" s="16"/>
      <c r="E36" s="24">
        <f t="shared" si="0"/>
        <v>0</v>
      </c>
      <c r="F36" s="15"/>
      <c r="G36" s="16"/>
      <c r="H36" s="38">
        <f t="shared" si="1"/>
        <v>0</v>
      </c>
      <c r="I36" s="23">
        <f t="shared" si="2"/>
        <v>0</v>
      </c>
      <c r="J36" s="44"/>
      <c r="K36" s="45"/>
      <c r="L36" s="36">
        <f t="shared" si="3"/>
        <v>0</v>
      </c>
      <c r="M36" s="7"/>
      <c r="N36" s="18">
        <f t="shared" si="4"/>
        <v>40847</v>
      </c>
      <c r="O36" s="15"/>
      <c r="P36" s="15"/>
      <c r="Q36" s="46"/>
      <c r="R36" s="47"/>
      <c r="S36" s="39">
        <f t="shared" si="5"/>
        <v>40854</v>
      </c>
      <c r="T36" s="15"/>
      <c r="U36" s="15"/>
      <c r="V36" s="46"/>
    </row>
    <row r="37" spans="2:22" s="6" customFormat="1" ht="15.75" customHeight="1">
      <c r="B37" s="18">
        <f t="shared" si="6"/>
        <v>40847</v>
      </c>
      <c r="C37" s="15"/>
      <c r="D37" s="16"/>
      <c r="E37" s="24">
        <f t="shared" si="0"/>
        <v>0</v>
      </c>
      <c r="F37" s="15"/>
      <c r="G37" s="16"/>
      <c r="H37" s="38">
        <f t="shared" si="1"/>
        <v>0</v>
      </c>
      <c r="I37" s="23">
        <f t="shared" si="2"/>
        <v>0</v>
      </c>
      <c r="J37" s="44"/>
      <c r="K37" s="45"/>
      <c r="L37" s="36">
        <f t="shared" si="3"/>
        <v>0</v>
      </c>
      <c r="M37" s="7"/>
      <c r="N37" s="18">
        <f t="shared" si="4"/>
        <v>40854</v>
      </c>
      <c r="O37" s="15"/>
      <c r="P37" s="15"/>
      <c r="Q37" s="46"/>
      <c r="R37" s="47"/>
      <c r="S37" s="39">
        <f t="shared" si="5"/>
        <v>40861</v>
      </c>
      <c r="T37" s="15"/>
      <c r="U37" s="15"/>
      <c r="V37" s="46"/>
    </row>
    <row r="38" spans="2:22" s="6" customFormat="1" ht="15.75" customHeight="1">
      <c r="B38" s="18">
        <f t="shared" si="6"/>
        <v>40854</v>
      </c>
      <c r="C38" s="15"/>
      <c r="D38" s="16"/>
      <c r="E38" s="24">
        <f aca="true" t="shared" si="7" ref="E38:E57">D38-C38</f>
        <v>0</v>
      </c>
      <c r="F38" s="15"/>
      <c r="G38" s="16"/>
      <c r="H38" s="38">
        <f aca="true" t="shared" si="8" ref="H38:H57">G38-F38</f>
        <v>0</v>
      </c>
      <c r="I38" s="23">
        <f aca="true" t="shared" si="9" ref="I38:I57">IF(G38=0,0,G38/F38)</f>
        <v>0</v>
      </c>
      <c r="J38" s="44"/>
      <c r="K38" s="45"/>
      <c r="L38" s="36">
        <f aca="true" t="shared" si="10" ref="L38:L57">K38-J38</f>
        <v>0</v>
      </c>
      <c r="M38" s="7"/>
      <c r="N38" s="18">
        <f aca="true" t="shared" si="11" ref="N38:N57">B38+7</f>
        <v>40861</v>
      </c>
      <c r="O38" s="15"/>
      <c r="P38" s="15"/>
      <c r="Q38" s="46"/>
      <c r="R38" s="47"/>
      <c r="S38" s="39">
        <f aca="true" t="shared" si="12" ref="S38:S57">N38+7</f>
        <v>40868</v>
      </c>
      <c r="T38" s="15"/>
      <c r="U38" s="15"/>
      <c r="V38" s="46"/>
    </row>
    <row r="39" spans="2:22" s="6" customFormat="1" ht="15.75" customHeight="1">
      <c r="B39" s="18">
        <f aca="true" t="shared" si="13" ref="B39:B57">B38+7</f>
        <v>40861</v>
      </c>
      <c r="C39" s="15"/>
      <c r="D39" s="16"/>
      <c r="E39" s="24">
        <f t="shared" si="7"/>
        <v>0</v>
      </c>
      <c r="F39" s="15"/>
      <c r="G39" s="16"/>
      <c r="H39" s="38">
        <f t="shared" si="8"/>
        <v>0</v>
      </c>
      <c r="I39" s="23">
        <f t="shared" si="9"/>
        <v>0</v>
      </c>
      <c r="J39" s="44"/>
      <c r="K39" s="45"/>
      <c r="L39" s="36">
        <f t="shared" si="10"/>
        <v>0</v>
      </c>
      <c r="M39" s="7"/>
      <c r="N39" s="18">
        <f t="shared" si="11"/>
        <v>40868</v>
      </c>
      <c r="O39" s="15"/>
      <c r="P39" s="15"/>
      <c r="Q39" s="46"/>
      <c r="R39" s="47"/>
      <c r="S39" s="39">
        <f t="shared" si="12"/>
        <v>40875</v>
      </c>
      <c r="T39" s="15"/>
      <c r="U39" s="15"/>
      <c r="V39" s="46"/>
    </row>
    <row r="40" spans="2:22" s="6" customFormat="1" ht="15.75" customHeight="1">
      <c r="B40" s="18">
        <f t="shared" si="13"/>
        <v>40868</v>
      </c>
      <c r="C40" s="15"/>
      <c r="D40" s="16"/>
      <c r="E40" s="24">
        <f t="shared" si="7"/>
        <v>0</v>
      </c>
      <c r="F40" s="15"/>
      <c r="G40" s="16"/>
      <c r="H40" s="38">
        <f t="shared" si="8"/>
        <v>0</v>
      </c>
      <c r="I40" s="23">
        <f t="shared" si="9"/>
        <v>0</v>
      </c>
      <c r="J40" s="44"/>
      <c r="K40" s="45"/>
      <c r="L40" s="36">
        <f t="shared" si="10"/>
        <v>0</v>
      </c>
      <c r="M40" s="7"/>
      <c r="N40" s="18">
        <f t="shared" si="11"/>
        <v>40875</v>
      </c>
      <c r="O40" s="15"/>
      <c r="P40" s="15"/>
      <c r="Q40" s="46"/>
      <c r="R40" s="47"/>
      <c r="S40" s="39">
        <f t="shared" si="12"/>
        <v>40882</v>
      </c>
      <c r="T40" s="15"/>
      <c r="U40" s="15"/>
      <c r="V40" s="46"/>
    </row>
    <row r="41" spans="2:22" s="6" customFormat="1" ht="15.75" customHeight="1">
      <c r="B41" s="18">
        <f t="shared" si="13"/>
        <v>40875</v>
      </c>
      <c r="C41" s="15"/>
      <c r="D41" s="16"/>
      <c r="E41" s="24">
        <f t="shared" si="7"/>
        <v>0</v>
      </c>
      <c r="F41" s="15"/>
      <c r="G41" s="16"/>
      <c r="H41" s="38">
        <f t="shared" si="8"/>
        <v>0</v>
      </c>
      <c r="I41" s="23">
        <f t="shared" si="9"/>
        <v>0</v>
      </c>
      <c r="J41" s="44"/>
      <c r="K41" s="45"/>
      <c r="L41" s="36">
        <f t="shared" si="10"/>
        <v>0</v>
      </c>
      <c r="M41" s="7"/>
      <c r="N41" s="18">
        <f t="shared" si="11"/>
        <v>40882</v>
      </c>
      <c r="O41" s="15"/>
      <c r="P41" s="15"/>
      <c r="Q41" s="46"/>
      <c r="R41" s="47"/>
      <c r="S41" s="39">
        <f t="shared" si="12"/>
        <v>40889</v>
      </c>
      <c r="T41" s="15"/>
      <c r="U41" s="15"/>
      <c r="V41" s="46"/>
    </row>
    <row r="42" spans="2:22" s="6" customFormat="1" ht="15.75" customHeight="1">
      <c r="B42" s="18">
        <f t="shared" si="13"/>
        <v>40882</v>
      </c>
      <c r="C42" s="15"/>
      <c r="D42" s="16"/>
      <c r="E42" s="24">
        <f t="shared" si="7"/>
        <v>0</v>
      </c>
      <c r="F42" s="15"/>
      <c r="G42" s="16"/>
      <c r="H42" s="38">
        <f t="shared" si="8"/>
        <v>0</v>
      </c>
      <c r="I42" s="23">
        <f t="shared" si="9"/>
        <v>0</v>
      </c>
      <c r="J42" s="44"/>
      <c r="K42" s="45"/>
      <c r="L42" s="36">
        <f t="shared" si="10"/>
        <v>0</v>
      </c>
      <c r="M42" s="7"/>
      <c r="N42" s="18">
        <f t="shared" si="11"/>
        <v>40889</v>
      </c>
      <c r="O42" s="15"/>
      <c r="P42" s="15"/>
      <c r="Q42" s="46"/>
      <c r="R42" s="47"/>
      <c r="S42" s="39">
        <f t="shared" si="12"/>
        <v>40896</v>
      </c>
      <c r="T42" s="15"/>
      <c r="U42" s="15"/>
      <c r="V42" s="46"/>
    </row>
    <row r="43" spans="2:22" s="6" customFormat="1" ht="15.75" customHeight="1">
      <c r="B43" s="18">
        <f t="shared" si="13"/>
        <v>40889</v>
      </c>
      <c r="C43" s="15"/>
      <c r="D43" s="16"/>
      <c r="E43" s="24">
        <f t="shared" si="7"/>
        <v>0</v>
      </c>
      <c r="F43" s="15"/>
      <c r="G43" s="16"/>
      <c r="H43" s="38">
        <f t="shared" si="8"/>
        <v>0</v>
      </c>
      <c r="I43" s="23">
        <f t="shared" si="9"/>
        <v>0</v>
      </c>
      <c r="J43" s="44"/>
      <c r="K43" s="45"/>
      <c r="L43" s="36">
        <f t="shared" si="10"/>
        <v>0</v>
      </c>
      <c r="M43" s="7"/>
      <c r="N43" s="18">
        <f t="shared" si="11"/>
        <v>40896</v>
      </c>
      <c r="O43" s="15"/>
      <c r="P43" s="15"/>
      <c r="Q43" s="46"/>
      <c r="R43" s="47"/>
      <c r="S43" s="39">
        <f t="shared" si="12"/>
        <v>40903</v>
      </c>
      <c r="T43" s="15"/>
      <c r="U43" s="15"/>
      <c r="V43" s="46"/>
    </row>
    <row r="44" spans="2:22" s="6" customFormat="1" ht="15.75" customHeight="1">
      <c r="B44" s="18">
        <f t="shared" si="13"/>
        <v>40896</v>
      </c>
      <c r="C44" s="15"/>
      <c r="D44" s="16"/>
      <c r="E44" s="24">
        <f t="shared" si="7"/>
        <v>0</v>
      </c>
      <c r="F44" s="15"/>
      <c r="G44" s="16"/>
      <c r="H44" s="38">
        <f t="shared" si="8"/>
        <v>0</v>
      </c>
      <c r="I44" s="23">
        <f t="shared" si="9"/>
        <v>0</v>
      </c>
      <c r="J44" s="44"/>
      <c r="K44" s="45"/>
      <c r="L44" s="36">
        <f t="shared" si="10"/>
        <v>0</v>
      </c>
      <c r="M44" s="7"/>
      <c r="N44" s="18">
        <f t="shared" si="11"/>
        <v>40903</v>
      </c>
      <c r="O44" s="15"/>
      <c r="P44" s="15"/>
      <c r="Q44" s="46"/>
      <c r="R44" s="47"/>
      <c r="S44" s="39">
        <f t="shared" si="12"/>
        <v>40910</v>
      </c>
      <c r="T44" s="15"/>
      <c r="U44" s="15"/>
      <c r="V44" s="46"/>
    </row>
    <row r="45" spans="2:22" s="6" customFormat="1" ht="15.75" customHeight="1">
      <c r="B45" s="18">
        <f t="shared" si="13"/>
        <v>40903</v>
      </c>
      <c r="C45" s="15"/>
      <c r="D45" s="16"/>
      <c r="E45" s="24">
        <f t="shared" si="7"/>
        <v>0</v>
      </c>
      <c r="F45" s="15"/>
      <c r="G45" s="16"/>
      <c r="H45" s="38">
        <f t="shared" si="8"/>
        <v>0</v>
      </c>
      <c r="I45" s="23">
        <f t="shared" si="9"/>
        <v>0</v>
      </c>
      <c r="J45" s="44"/>
      <c r="K45" s="45"/>
      <c r="L45" s="36">
        <f t="shared" si="10"/>
        <v>0</v>
      </c>
      <c r="M45" s="7"/>
      <c r="N45" s="18">
        <f t="shared" si="11"/>
        <v>40910</v>
      </c>
      <c r="O45" s="15"/>
      <c r="P45" s="15"/>
      <c r="Q45" s="46"/>
      <c r="R45" s="47"/>
      <c r="S45" s="39">
        <f t="shared" si="12"/>
        <v>40917</v>
      </c>
      <c r="T45" s="15"/>
      <c r="U45" s="15"/>
      <c r="V45" s="46"/>
    </row>
    <row r="46" spans="2:22" s="6" customFormat="1" ht="15.75" customHeight="1">
      <c r="B46" s="18">
        <f t="shared" si="13"/>
        <v>40910</v>
      </c>
      <c r="C46" s="15"/>
      <c r="D46" s="16"/>
      <c r="E46" s="24">
        <f t="shared" si="7"/>
        <v>0</v>
      </c>
      <c r="F46" s="15"/>
      <c r="G46" s="16"/>
      <c r="H46" s="38">
        <f t="shared" si="8"/>
        <v>0</v>
      </c>
      <c r="I46" s="23">
        <f t="shared" si="9"/>
        <v>0</v>
      </c>
      <c r="J46" s="44"/>
      <c r="K46" s="45"/>
      <c r="L46" s="36">
        <f t="shared" si="10"/>
        <v>0</v>
      </c>
      <c r="M46" s="7"/>
      <c r="N46" s="18">
        <f t="shared" si="11"/>
        <v>40917</v>
      </c>
      <c r="O46" s="15"/>
      <c r="P46" s="15"/>
      <c r="Q46" s="46"/>
      <c r="R46" s="47"/>
      <c r="S46" s="39">
        <f t="shared" si="12"/>
        <v>40924</v>
      </c>
      <c r="T46" s="15"/>
      <c r="U46" s="15"/>
      <c r="V46" s="46"/>
    </row>
    <row r="47" spans="2:22" s="6" customFormat="1" ht="15.75" customHeight="1">
      <c r="B47" s="18">
        <f t="shared" si="13"/>
        <v>40917</v>
      </c>
      <c r="C47" s="15"/>
      <c r="D47" s="16"/>
      <c r="E47" s="24">
        <f t="shared" si="7"/>
        <v>0</v>
      </c>
      <c r="F47" s="15"/>
      <c r="G47" s="16"/>
      <c r="H47" s="38">
        <f t="shared" si="8"/>
        <v>0</v>
      </c>
      <c r="I47" s="23">
        <f t="shared" si="9"/>
        <v>0</v>
      </c>
      <c r="J47" s="44"/>
      <c r="K47" s="45"/>
      <c r="L47" s="36">
        <f t="shared" si="10"/>
        <v>0</v>
      </c>
      <c r="M47" s="7"/>
      <c r="N47" s="18">
        <f t="shared" si="11"/>
        <v>40924</v>
      </c>
      <c r="O47" s="15"/>
      <c r="P47" s="15"/>
      <c r="Q47" s="46"/>
      <c r="R47" s="47"/>
      <c r="S47" s="39">
        <f t="shared" si="12"/>
        <v>40931</v>
      </c>
      <c r="T47" s="15"/>
      <c r="U47" s="15"/>
      <c r="V47" s="46"/>
    </row>
    <row r="48" spans="2:22" s="6" customFormat="1" ht="15.75" customHeight="1">
      <c r="B48" s="18">
        <f t="shared" si="13"/>
        <v>40924</v>
      </c>
      <c r="C48" s="15"/>
      <c r="D48" s="16"/>
      <c r="E48" s="24">
        <f t="shared" si="7"/>
        <v>0</v>
      </c>
      <c r="F48" s="15"/>
      <c r="G48" s="16"/>
      <c r="H48" s="38">
        <f t="shared" si="8"/>
        <v>0</v>
      </c>
      <c r="I48" s="23">
        <f t="shared" si="9"/>
        <v>0</v>
      </c>
      <c r="J48" s="44"/>
      <c r="K48" s="45"/>
      <c r="L48" s="36">
        <f t="shared" si="10"/>
        <v>0</v>
      </c>
      <c r="M48" s="7"/>
      <c r="N48" s="18">
        <f t="shared" si="11"/>
        <v>40931</v>
      </c>
      <c r="O48" s="15"/>
      <c r="P48" s="15"/>
      <c r="Q48" s="46"/>
      <c r="R48" s="47"/>
      <c r="S48" s="39">
        <f t="shared" si="12"/>
        <v>40938</v>
      </c>
      <c r="T48" s="15"/>
      <c r="U48" s="15"/>
      <c r="V48" s="46"/>
    </row>
    <row r="49" spans="2:22" s="6" customFormat="1" ht="15.75" customHeight="1">
      <c r="B49" s="18">
        <f t="shared" si="13"/>
        <v>40931</v>
      </c>
      <c r="C49" s="15"/>
      <c r="D49" s="16"/>
      <c r="E49" s="24">
        <f t="shared" si="7"/>
        <v>0</v>
      </c>
      <c r="F49" s="15"/>
      <c r="G49" s="16"/>
      <c r="H49" s="38">
        <f t="shared" si="8"/>
        <v>0</v>
      </c>
      <c r="I49" s="23">
        <f t="shared" si="9"/>
        <v>0</v>
      </c>
      <c r="J49" s="44"/>
      <c r="K49" s="45"/>
      <c r="L49" s="36">
        <f t="shared" si="10"/>
        <v>0</v>
      </c>
      <c r="M49" s="7"/>
      <c r="N49" s="18">
        <f t="shared" si="11"/>
        <v>40938</v>
      </c>
      <c r="O49" s="15"/>
      <c r="P49" s="15"/>
      <c r="Q49" s="46"/>
      <c r="R49" s="47"/>
      <c r="S49" s="39">
        <f t="shared" si="12"/>
        <v>40945</v>
      </c>
      <c r="T49" s="15"/>
      <c r="U49" s="15"/>
      <c r="V49" s="46"/>
    </row>
    <row r="50" spans="2:22" s="6" customFormat="1" ht="15.75" customHeight="1">
      <c r="B50" s="18">
        <f t="shared" si="13"/>
        <v>40938</v>
      </c>
      <c r="C50" s="15"/>
      <c r="D50" s="16"/>
      <c r="E50" s="24">
        <f t="shared" si="7"/>
        <v>0</v>
      </c>
      <c r="F50" s="15"/>
      <c r="G50" s="16"/>
      <c r="H50" s="38">
        <f t="shared" si="8"/>
        <v>0</v>
      </c>
      <c r="I50" s="23">
        <f t="shared" si="9"/>
        <v>0</v>
      </c>
      <c r="J50" s="44"/>
      <c r="K50" s="45"/>
      <c r="L50" s="36">
        <f t="shared" si="10"/>
        <v>0</v>
      </c>
      <c r="M50" s="7"/>
      <c r="N50" s="18">
        <f t="shared" si="11"/>
        <v>40945</v>
      </c>
      <c r="O50" s="15"/>
      <c r="P50" s="15"/>
      <c r="Q50" s="46"/>
      <c r="R50" s="47"/>
      <c r="S50" s="39">
        <f t="shared" si="12"/>
        <v>40952</v>
      </c>
      <c r="T50" s="15"/>
      <c r="U50" s="15"/>
      <c r="V50" s="46"/>
    </row>
    <row r="51" spans="2:22" s="6" customFormat="1" ht="15.75" customHeight="1">
      <c r="B51" s="18">
        <f t="shared" si="13"/>
        <v>40945</v>
      </c>
      <c r="C51" s="15"/>
      <c r="D51" s="16"/>
      <c r="E51" s="24">
        <f t="shared" si="7"/>
        <v>0</v>
      </c>
      <c r="F51" s="15"/>
      <c r="G51" s="16"/>
      <c r="H51" s="38">
        <f t="shared" si="8"/>
        <v>0</v>
      </c>
      <c r="I51" s="23">
        <f t="shared" si="9"/>
        <v>0</v>
      </c>
      <c r="J51" s="44"/>
      <c r="K51" s="45"/>
      <c r="L51" s="36">
        <f t="shared" si="10"/>
        <v>0</v>
      </c>
      <c r="M51" s="7"/>
      <c r="N51" s="18">
        <f t="shared" si="11"/>
        <v>40952</v>
      </c>
      <c r="O51" s="15"/>
      <c r="P51" s="15"/>
      <c r="Q51" s="46"/>
      <c r="R51" s="47"/>
      <c r="S51" s="39">
        <f t="shared" si="12"/>
        <v>40959</v>
      </c>
      <c r="T51" s="15"/>
      <c r="U51" s="15"/>
      <c r="V51" s="46"/>
    </row>
    <row r="52" spans="2:22" s="6" customFormat="1" ht="15.75" customHeight="1">
      <c r="B52" s="18">
        <f t="shared" si="13"/>
        <v>40952</v>
      </c>
      <c r="C52" s="15"/>
      <c r="D52" s="16"/>
      <c r="E52" s="24">
        <f t="shared" si="7"/>
        <v>0</v>
      </c>
      <c r="F52" s="15"/>
      <c r="G52" s="16"/>
      <c r="H52" s="38">
        <f t="shared" si="8"/>
        <v>0</v>
      </c>
      <c r="I52" s="23">
        <f t="shared" si="9"/>
        <v>0</v>
      </c>
      <c r="J52" s="44"/>
      <c r="K52" s="45"/>
      <c r="L52" s="36">
        <f t="shared" si="10"/>
        <v>0</v>
      </c>
      <c r="M52" s="7"/>
      <c r="N52" s="18">
        <f t="shared" si="11"/>
        <v>40959</v>
      </c>
      <c r="O52" s="15"/>
      <c r="P52" s="15"/>
      <c r="Q52" s="46"/>
      <c r="R52" s="47"/>
      <c r="S52" s="39">
        <f t="shared" si="12"/>
        <v>40966</v>
      </c>
      <c r="T52" s="15"/>
      <c r="U52" s="15"/>
      <c r="V52" s="46"/>
    </row>
    <row r="53" spans="2:22" s="6" customFormat="1" ht="15.75" customHeight="1">
      <c r="B53" s="18">
        <f t="shared" si="13"/>
        <v>40959</v>
      </c>
      <c r="C53" s="15"/>
      <c r="D53" s="16"/>
      <c r="E53" s="24">
        <f t="shared" si="7"/>
        <v>0</v>
      </c>
      <c r="F53" s="15"/>
      <c r="G53" s="16"/>
      <c r="H53" s="38">
        <f t="shared" si="8"/>
        <v>0</v>
      </c>
      <c r="I53" s="23">
        <f t="shared" si="9"/>
        <v>0</v>
      </c>
      <c r="J53" s="44"/>
      <c r="K53" s="45"/>
      <c r="L53" s="36">
        <f t="shared" si="10"/>
        <v>0</v>
      </c>
      <c r="M53" s="7"/>
      <c r="N53" s="18">
        <f t="shared" si="11"/>
        <v>40966</v>
      </c>
      <c r="O53" s="15"/>
      <c r="P53" s="15"/>
      <c r="Q53" s="46"/>
      <c r="R53" s="47"/>
      <c r="S53" s="39">
        <f t="shared" si="12"/>
        <v>40973</v>
      </c>
      <c r="T53" s="15"/>
      <c r="U53" s="15"/>
      <c r="V53" s="46"/>
    </row>
    <row r="54" spans="2:22" s="6" customFormat="1" ht="15.75" customHeight="1">
      <c r="B54" s="18">
        <f t="shared" si="13"/>
        <v>40966</v>
      </c>
      <c r="C54" s="15"/>
      <c r="D54" s="16"/>
      <c r="E54" s="24">
        <f t="shared" si="7"/>
        <v>0</v>
      </c>
      <c r="F54" s="15"/>
      <c r="G54" s="16"/>
      <c r="H54" s="38">
        <f t="shared" si="8"/>
        <v>0</v>
      </c>
      <c r="I54" s="23">
        <f t="shared" si="9"/>
        <v>0</v>
      </c>
      <c r="J54" s="44"/>
      <c r="K54" s="45"/>
      <c r="L54" s="36">
        <f t="shared" si="10"/>
        <v>0</v>
      </c>
      <c r="M54" s="7"/>
      <c r="N54" s="18">
        <f t="shared" si="11"/>
        <v>40973</v>
      </c>
      <c r="O54" s="15"/>
      <c r="P54" s="15"/>
      <c r="Q54" s="46"/>
      <c r="R54" s="47"/>
      <c r="S54" s="39">
        <f t="shared" si="12"/>
        <v>40980</v>
      </c>
      <c r="T54" s="15"/>
      <c r="U54" s="15"/>
      <c r="V54" s="46"/>
    </row>
    <row r="55" spans="2:22" s="6" customFormat="1" ht="15.75" customHeight="1">
      <c r="B55" s="18">
        <f t="shared" si="13"/>
        <v>40973</v>
      </c>
      <c r="C55" s="15"/>
      <c r="D55" s="16"/>
      <c r="E55" s="24">
        <f t="shared" si="7"/>
        <v>0</v>
      </c>
      <c r="F55" s="15"/>
      <c r="G55" s="16"/>
      <c r="H55" s="38">
        <f t="shared" si="8"/>
        <v>0</v>
      </c>
      <c r="I55" s="23">
        <f t="shared" si="9"/>
        <v>0</v>
      </c>
      <c r="J55" s="44"/>
      <c r="K55" s="45"/>
      <c r="L55" s="36">
        <f t="shared" si="10"/>
        <v>0</v>
      </c>
      <c r="M55" s="7"/>
      <c r="N55" s="18">
        <f t="shared" si="11"/>
        <v>40980</v>
      </c>
      <c r="O55" s="15"/>
      <c r="P55" s="15"/>
      <c r="Q55" s="46"/>
      <c r="R55" s="47"/>
      <c r="S55" s="39">
        <f t="shared" si="12"/>
        <v>40987</v>
      </c>
      <c r="T55" s="15"/>
      <c r="U55" s="15"/>
      <c r="V55" s="46"/>
    </row>
    <row r="56" spans="2:22" s="6" customFormat="1" ht="15.75" customHeight="1">
      <c r="B56" s="18">
        <f t="shared" si="13"/>
        <v>40980</v>
      </c>
      <c r="C56" s="15"/>
      <c r="D56" s="16"/>
      <c r="E56" s="24">
        <f t="shared" si="7"/>
        <v>0</v>
      </c>
      <c r="F56" s="15"/>
      <c r="G56" s="16"/>
      <c r="H56" s="38">
        <f t="shared" si="8"/>
        <v>0</v>
      </c>
      <c r="I56" s="23">
        <f t="shared" si="9"/>
        <v>0</v>
      </c>
      <c r="J56" s="44"/>
      <c r="K56" s="45"/>
      <c r="L56" s="36">
        <f t="shared" si="10"/>
        <v>0</v>
      </c>
      <c r="M56" s="7"/>
      <c r="N56" s="18">
        <f t="shared" si="11"/>
        <v>40987</v>
      </c>
      <c r="O56" s="15"/>
      <c r="P56" s="15"/>
      <c r="Q56" s="46"/>
      <c r="R56" s="47"/>
      <c r="S56" s="39">
        <f t="shared" si="12"/>
        <v>40994</v>
      </c>
      <c r="T56" s="15"/>
      <c r="U56" s="15"/>
      <c r="V56" s="46"/>
    </row>
    <row r="57" spans="2:22" s="6" customFormat="1" ht="15.75" customHeight="1">
      <c r="B57" s="18">
        <f t="shared" si="13"/>
        <v>40987</v>
      </c>
      <c r="C57" s="15"/>
      <c r="D57" s="16"/>
      <c r="E57" s="24">
        <f t="shared" si="7"/>
        <v>0</v>
      </c>
      <c r="F57" s="15"/>
      <c r="G57" s="16"/>
      <c r="H57" s="38">
        <f t="shared" si="8"/>
        <v>0</v>
      </c>
      <c r="I57" s="23">
        <f t="shared" si="9"/>
        <v>0</v>
      </c>
      <c r="J57" s="44"/>
      <c r="K57" s="45"/>
      <c r="L57" s="36">
        <f t="shared" si="10"/>
        <v>0</v>
      </c>
      <c r="M57" s="7"/>
      <c r="N57" s="18">
        <f t="shared" si="11"/>
        <v>40994</v>
      </c>
      <c r="O57" s="15"/>
      <c r="P57" s="15"/>
      <c r="Q57" s="46"/>
      <c r="R57" s="47"/>
      <c r="S57" s="39">
        <f t="shared" si="12"/>
        <v>41001</v>
      </c>
      <c r="T57" s="15"/>
      <c r="U57" s="15"/>
      <c r="V57" s="46"/>
    </row>
    <row r="58" spans="2:22" s="6" customFormat="1" ht="15.75" customHeight="1" thickBot="1">
      <c r="B58" s="48" t="s">
        <v>0</v>
      </c>
      <c r="C58" s="49">
        <f aca="true" t="shared" si="14" ref="C58:H58">SUM(C6:C57)</f>
        <v>0</v>
      </c>
      <c r="D58" s="50">
        <f t="shared" si="14"/>
        <v>0</v>
      </c>
      <c r="E58" s="51">
        <f t="shared" si="14"/>
        <v>0</v>
      </c>
      <c r="F58" s="49">
        <f t="shared" si="14"/>
        <v>0</v>
      </c>
      <c r="G58" s="50">
        <f t="shared" si="14"/>
        <v>0</v>
      </c>
      <c r="H58" s="52">
        <f t="shared" si="14"/>
        <v>0</v>
      </c>
      <c r="I58" s="19" t="e">
        <f>G58/D58</f>
        <v>#DIV/0!</v>
      </c>
      <c r="J58" s="53">
        <f>SUM(J6:J57)</f>
        <v>0</v>
      </c>
      <c r="K58" s="54">
        <f>SUM(K6:K57)</f>
        <v>0</v>
      </c>
      <c r="L58" s="55">
        <f>SUM(L6:L57)</f>
        <v>0</v>
      </c>
      <c r="M58" s="56"/>
      <c r="N58" s="48" t="s">
        <v>0</v>
      </c>
      <c r="O58" s="49">
        <f>SUM(O6:O57)</f>
        <v>0</v>
      </c>
      <c r="P58" s="49">
        <f>SUM(P6:P57)</f>
        <v>0</v>
      </c>
      <c r="Q58" s="57">
        <f>SUM(Q6:Q57)</f>
        <v>0</v>
      </c>
      <c r="R58" s="58"/>
      <c r="S58" s="59" t="s">
        <v>0</v>
      </c>
      <c r="T58" s="49">
        <f>SUM(T6:T57)</f>
        <v>0</v>
      </c>
      <c r="U58" s="49">
        <f>SUM(U6:U57)</f>
        <v>0</v>
      </c>
      <c r="V58" s="57">
        <f>SUM(V6:V57)</f>
        <v>0</v>
      </c>
    </row>
  </sheetData>
  <sheetProtection/>
  <mergeCells count="7">
    <mergeCell ref="C4:E4"/>
    <mergeCell ref="F4:H4"/>
    <mergeCell ref="J4:L4"/>
    <mergeCell ref="B1:V1"/>
    <mergeCell ref="B3:L3"/>
    <mergeCell ref="N3:Q3"/>
    <mergeCell ref="S3:V3"/>
  </mergeCells>
  <printOptions horizontalCentered="1"/>
  <pageMargins left="0.1" right="0.1" top="0.5" bottom="0.5" header="0.29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8"/>
  <sheetViews>
    <sheetView tabSelected="1" zoomScale="79" zoomScaleNormal="79" zoomScalePageLayoutView="0" workbookViewId="0" topLeftCell="A1">
      <pane xSplit="2" ySplit="5" topLeftCell="C6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4" sqref="O4"/>
    </sheetView>
  </sheetViews>
  <sheetFormatPr defaultColWidth="9.140625" defaultRowHeight="15"/>
  <cols>
    <col min="1" max="1" width="2.7109375" style="1" customWidth="1"/>
    <col min="2" max="2" width="11.7109375" style="8" customWidth="1"/>
    <col min="3" max="4" width="5.7109375" style="9" customWidth="1"/>
    <col min="5" max="5" width="6.28125" style="10" customWidth="1"/>
    <col min="6" max="6" width="5.57421875" style="9" customWidth="1"/>
    <col min="7" max="7" width="5.8515625" style="9" customWidth="1"/>
    <col min="8" max="8" width="5.8515625" style="10" customWidth="1"/>
    <col min="9" max="9" width="9.7109375" style="10" customWidth="1"/>
    <col min="10" max="10" width="9.00390625" style="1" customWidth="1"/>
    <col min="11" max="11" width="10.00390625" style="1" customWidth="1"/>
    <col min="12" max="12" width="7.28125" style="11" bestFit="1" customWidth="1"/>
    <col min="13" max="13" width="1.7109375" style="12" customWidth="1"/>
    <col min="14" max="14" width="11.28125" style="8" customWidth="1"/>
    <col min="15" max="15" width="9.28125" style="9" customWidth="1"/>
    <col min="16" max="16" width="8.7109375" style="9" customWidth="1"/>
    <col min="17" max="17" width="11.28125" style="1" bestFit="1" customWidth="1"/>
    <col min="18" max="18" width="1.7109375" style="2" customWidth="1"/>
    <col min="19" max="19" width="11.8515625" style="8" customWidth="1"/>
    <col min="20" max="21" width="8.7109375" style="9" customWidth="1"/>
    <col min="22" max="22" width="11.28125" style="1" bestFit="1" customWidth="1"/>
    <col min="23" max="16384" width="9.140625" style="1" customWidth="1"/>
  </cols>
  <sheetData>
    <row r="1" spans="2:22" ht="25.5">
      <c r="B1" s="66" t="s">
        <v>15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2:22" s="2" customFormat="1" ht="18" thickBo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4"/>
      <c r="P2" s="4"/>
      <c r="Q2" s="4"/>
      <c r="R2" s="4"/>
      <c r="S2" s="3"/>
      <c r="T2" s="4"/>
      <c r="U2" s="4"/>
      <c r="V2" s="4"/>
    </row>
    <row r="3" spans="2:22" ht="23.25" customHeight="1" thickBot="1">
      <c r="B3" s="67" t="s">
        <v>5</v>
      </c>
      <c r="C3" s="68"/>
      <c r="D3" s="68"/>
      <c r="E3" s="68"/>
      <c r="F3" s="68"/>
      <c r="G3" s="68"/>
      <c r="H3" s="68"/>
      <c r="I3" s="68"/>
      <c r="J3" s="68"/>
      <c r="K3" s="68"/>
      <c r="L3" s="69"/>
      <c r="M3" s="5"/>
      <c r="N3" s="67" t="s">
        <v>6</v>
      </c>
      <c r="O3" s="68"/>
      <c r="P3" s="68"/>
      <c r="Q3" s="69"/>
      <c r="R3" s="5"/>
      <c r="S3" s="67" t="s">
        <v>7</v>
      </c>
      <c r="T3" s="68"/>
      <c r="U3" s="68"/>
      <c r="V3" s="69"/>
    </row>
    <row r="4" spans="2:22" s="6" customFormat="1" ht="45" customHeight="1">
      <c r="B4" s="25" t="s">
        <v>4</v>
      </c>
      <c r="C4" s="60" t="s">
        <v>14</v>
      </c>
      <c r="D4" s="61"/>
      <c r="E4" s="61"/>
      <c r="F4" s="60" t="s">
        <v>9</v>
      </c>
      <c r="G4" s="61"/>
      <c r="H4" s="61"/>
      <c r="I4" s="27" t="s">
        <v>13</v>
      </c>
      <c r="J4" s="60" t="s">
        <v>10</v>
      </c>
      <c r="K4" s="61"/>
      <c r="L4" s="65"/>
      <c r="M4" s="5"/>
      <c r="N4" s="41" t="s">
        <v>4</v>
      </c>
      <c r="O4" s="25" t="s">
        <v>17</v>
      </c>
      <c r="P4" s="25" t="s">
        <v>18</v>
      </c>
      <c r="Q4" s="28" t="s">
        <v>10</v>
      </c>
      <c r="R4" s="5"/>
      <c r="S4" s="27" t="s">
        <v>4</v>
      </c>
      <c r="T4" s="25" t="s">
        <v>17</v>
      </c>
      <c r="U4" s="25" t="s">
        <v>18</v>
      </c>
      <c r="V4" s="27" t="s">
        <v>10</v>
      </c>
    </row>
    <row r="5" spans="2:22" s="6" customFormat="1" ht="21.75" customHeight="1" thickBot="1">
      <c r="B5" s="42"/>
      <c r="C5" s="29" t="s">
        <v>1</v>
      </c>
      <c r="D5" s="30" t="s">
        <v>3</v>
      </c>
      <c r="E5" s="31" t="s">
        <v>2</v>
      </c>
      <c r="F5" s="29" t="s">
        <v>1</v>
      </c>
      <c r="G5" s="30" t="s">
        <v>3</v>
      </c>
      <c r="H5" s="31" t="s">
        <v>2</v>
      </c>
      <c r="I5" s="32"/>
      <c r="J5" s="29" t="s">
        <v>1</v>
      </c>
      <c r="K5" s="30" t="s">
        <v>3</v>
      </c>
      <c r="L5" s="33" t="s">
        <v>2</v>
      </c>
      <c r="M5" s="5"/>
      <c r="N5" s="42"/>
      <c r="O5" s="29" t="s">
        <v>1</v>
      </c>
      <c r="P5" s="29" t="s">
        <v>1</v>
      </c>
      <c r="Q5" s="32" t="s">
        <v>1</v>
      </c>
      <c r="R5" s="5"/>
      <c r="S5" s="43"/>
      <c r="T5" s="29" t="s">
        <v>1</v>
      </c>
      <c r="U5" s="29" t="s">
        <v>1</v>
      </c>
      <c r="V5" s="32" t="s">
        <v>1</v>
      </c>
    </row>
    <row r="6" spans="2:22" s="6" customFormat="1" ht="15.75" customHeight="1">
      <c r="B6" s="18">
        <v>40714</v>
      </c>
      <c r="C6" s="13"/>
      <c r="D6" s="14"/>
      <c r="E6" s="22">
        <f aca="true" t="shared" si="0" ref="E6:E37">D6-C6</f>
        <v>0</v>
      </c>
      <c r="F6" s="13"/>
      <c r="G6" s="14"/>
      <c r="H6" s="22">
        <f aca="true" t="shared" si="1" ref="H6:H37">G6-F6</f>
        <v>0</v>
      </c>
      <c r="I6" s="23">
        <f>IF(G6=0,0,G6/F6)</f>
        <v>0</v>
      </c>
      <c r="J6" s="44"/>
      <c r="K6" s="45"/>
      <c r="L6" s="20">
        <f aca="true" t="shared" si="2" ref="L6:L37">K6-J6</f>
        <v>0</v>
      </c>
      <c r="M6" s="5"/>
      <c r="N6" s="18">
        <f aca="true" t="shared" si="3" ref="N6:N37">B6+7</f>
        <v>40721</v>
      </c>
      <c r="O6" s="13"/>
      <c r="P6" s="13"/>
      <c r="Q6" s="17"/>
      <c r="R6" s="5"/>
      <c r="S6" s="18">
        <f aca="true" t="shared" si="4" ref="S6:S37">N6+7</f>
        <v>40728</v>
      </c>
      <c r="T6" s="13"/>
      <c r="U6" s="13"/>
      <c r="V6" s="46"/>
    </row>
    <row r="7" spans="2:22" s="6" customFormat="1" ht="15.75" customHeight="1">
      <c r="B7" s="18">
        <f aca="true" t="shared" si="5" ref="B7:B38">B6+7</f>
        <v>40721</v>
      </c>
      <c r="C7" s="15"/>
      <c r="D7" s="16"/>
      <c r="E7" s="24">
        <f t="shared" si="0"/>
        <v>0</v>
      </c>
      <c r="F7" s="15"/>
      <c r="G7" s="16"/>
      <c r="H7" s="24">
        <f t="shared" si="1"/>
        <v>0</v>
      </c>
      <c r="I7" s="23">
        <f>IF(G7=0,0,G7/F7)</f>
        <v>0</v>
      </c>
      <c r="J7" s="44"/>
      <c r="K7" s="45"/>
      <c r="L7" s="21">
        <f t="shared" si="2"/>
        <v>0</v>
      </c>
      <c r="M7" s="5"/>
      <c r="N7" s="18">
        <f t="shared" si="3"/>
        <v>40728</v>
      </c>
      <c r="O7" s="15"/>
      <c r="P7" s="15"/>
      <c r="Q7" s="46"/>
      <c r="R7" s="5"/>
      <c r="S7" s="18">
        <f t="shared" si="4"/>
        <v>40735</v>
      </c>
      <c r="T7" s="15"/>
      <c r="U7" s="15"/>
      <c r="V7" s="46"/>
    </row>
    <row r="8" spans="2:22" s="6" customFormat="1" ht="15.75" customHeight="1">
      <c r="B8" s="18">
        <f t="shared" si="5"/>
        <v>40728</v>
      </c>
      <c r="C8" s="15"/>
      <c r="D8" s="16"/>
      <c r="E8" s="24">
        <f t="shared" si="0"/>
        <v>0</v>
      </c>
      <c r="F8" s="15"/>
      <c r="G8" s="16"/>
      <c r="H8" s="24">
        <f t="shared" si="1"/>
        <v>0</v>
      </c>
      <c r="I8" s="23">
        <f aca="true" t="shared" si="6" ref="I8:I13">IF(G8=0,0,G8/F8)</f>
        <v>0</v>
      </c>
      <c r="J8" s="44"/>
      <c r="K8" s="45"/>
      <c r="L8" s="21">
        <f t="shared" si="2"/>
        <v>0</v>
      </c>
      <c r="M8" s="7"/>
      <c r="N8" s="18">
        <f t="shared" si="3"/>
        <v>40735</v>
      </c>
      <c r="O8" s="15"/>
      <c r="P8" s="15"/>
      <c r="Q8" s="46"/>
      <c r="R8" s="47"/>
      <c r="S8" s="18">
        <f t="shared" si="4"/>
        <v>40742</v>
      </c>
      <c r="T8" s="15"/>
      <c r="U8" s="15"/>
      <c r="V8" s="46"/>
    </row>
    <row r="9" spans="2:22" s="6" customFormat="1" ht="15.75" customHeight="1">
      <c r="B9" s="18">
        <f t="shared" si="5"/>
        <v>40735</v>
      </c>
      <c r="C9" s="15"/>
      <c r="D9" s="16"/>
      <c r="E9" s="24">
        <f t="shared" si="0"/>
        <v>0</v>
      </c>
      <c r="F9" s="15"/>
      <c r="G9" s="16"/>
      <c r="H9" s="24">
        <f t="shared" si="1"/>
        <v>0</v>
      </c>
      <c r="I9" s="23">
        <f t="shared" si="6"/>
        <v>0</v>
      </c>
      <c r="J9" s="44"/>
      <c r="K9" s="45"/>
      <c r="L9" s="21">
        <f t="shared" si="2"/>
        <v>0</v>
      </c>
      <c r="M9" s="7"/>
      <c r="N9" s="18">
        <f t="shared" si="3"/>
        <v>40742</v>
      </c>
      <c r="O9" s="15"/>
      <c r="P9" s="15"/>
      <c r="Q9" s="46"/>
      <c r="R9" s="47"/>
      <c r="S9" s="18">
        <f t="shared" si="4"/>
        <v>40749</v>
      </c>
      <c r="T9" s="15"/>
      <c r="U9" s="15"/>
      <c r="V9" s="46"/>
    </row>
    <row r="10" spans="2:22" s="6" customFormat="1" ht="15.75" customHeight="1">
      <c r="B10" s="18">
        <f t="shared" si="5"/>
        <v>40742</v>
      </c>
      <c r="C10" s="15"/>
      <c r="D10" s="16"/>
      <c r="E10" s="24">
        <f t="shared" si="0"/>
        <v>0</v>
      </c>
      <c r="F10" s="15"/>
      <c r="G10" s="16"/>
      <c r="H10" s="24">
        <f t="shared" si="1"/>
        <v>0</v>
      </c>
      <c r="I10" s="23">
        <f t="shared" si="6"/>
        <v>0</v>
      </c>
      <c r="J10" s="44"/>
      <c r="K10" s="45"/>
      <c r="L10" s="21">
        <f t="shared" si="2"/>
        <v>0</v>
      </c>
      <c r="M10" s="7"/>
      <c r="N10" s="18">
        <f t="shared" si="3"/>
        <v>40749</v>
      </c>
      <c r="O10" s="15"/>
      <c r="P10" s="15"/>
      <c r="Q10" s="46"/>
      <c r="R10" s="47"/>
      <c r="S10" s="18">
        <f t="shared" si="4"/>
        <v>40756</v>
      </c>
      <c r="T10" s="15"/>
      <c r="U10" s="15"/>
      <c r="V10" s="46"/>
    </row>
    <row r="11" spans="2:22" s="6" customFormat="1" ht="15.75" customHeight="1">
      <c r="B11" s="18">
        <f t="shared" si="5"/>
        <v>40749</v>
      </c>
      <c r="C11" s="15"/>
      <c r="D11" s="16"/>
      <c r="E11" s="24">
        <f t="shared" si="0"/>
        <v>0</v>
      </c>
      <c r="F11" s="15"/>
      <c r="G11" s="16"/>
      <c r="H11" s="24">
        <f t="shared" si="1"/>
        <v>0</v>
      </c>
      <c r="I11" s="23">
        <f t="shared" si="6"/>
        <v>0</v>
      </c>
      <c r="J11" s="44"/>
      <c r="K11" s="45"/>
      <c r="L11" s="21">
        <f t="shared" si="2"/>
        <v>0</v>
      </c>
      <c r="M11" s="7"/>
      <c r="N11" s="18">
        <f t="shared" si="3"/>
        <v>40756</v>
      </c>
      <c r="O11" s="15"/>
      <c r="P11" s="15"/>
      <c r="Q11" s="46"/>
      <c r="R11" s="47"/>
      <c r="S11" s="18">
        <f t="shared" si="4"/>
        <v>40763</v>
      </c>
      <c r="T11" s="15"/>
      <c r="U11" s="15"/>
      <c r="V11" s="46"/>
    </row>
    <row r="12" spans="2:22" s="6" customFormat="1" ht="15.75" customHeight="1">
      <c r="B12" s="18">
        <v>40630</v>
      </c>
      <c r="C12" s="15"/>
      <c r="D12" s="16"/>
      <c r="E12" s="24">
        <f t="shared" si="0"/>
        <v>0</v>
      </c>
      <c r="F12" s="15"/>
      <c r="G12" s="16"/>
      <c r="H12" s="24">
        <f t="shared" si="1"/>
        <v>0</v>
      </c>
      <c r="I12" s="23">
        <f t="shared" si="6"/>
        <v>0</v>
      </c>
      <c r="J12" s="44"/>
      <c r="K12" s="45"/>
      <c r="L12" s="21">
        <f t="shared" si="2"/>
        <v>0</v>
      </c>
      <c r="M12" s="7"/>
      <c r="N12" s="18">
        <f t="shared" si="3"/>
        <v>40637</v>
      </c>
      <c r="O12" s="15"/>
      <c r="P12" s="15"/>
      <c r="Q12" s="46"/>
      <c r="R12" s="47"/>
      <c r="S12" s="18">
        <f t="shared" si="4"/>
        <v>40644</v>
      </c>
      <c r="T12" s="15"/>
      <c r="U12" s="15"/>
      <c r="V12" s="46"/>
    </row>
    <row r="13" spans="2:22" s="6" customFormat="1" ht="15.75" customHeight="1">
      <c r="B13" s="18">
        <f t="shared" si="5"/>
        <v>40637</v>
      </c>
      <c r="C13" s="15"/>
      <c r="D13" s="16"/>
      <c r="E13" s="24">
        <f t="shared" si="0"/>
        <v>0</v>
      </c>
      <c r="F13" s="15"/>
      <c r="G13" s="16"/>
      <c r="H13" s="24">
        <f t="shared" si="1"/>
        <v>0</v>
      </c>
      <c r="I13" s="23">
        <f t="shared" si="6"/>
        <v>0</v>
      </c>
      <c r="J13" s="44"/>
      <c r="K13" s="45"/>
      <c r="L13" s="21">
        <f t="shared" si="2"/>
        <v>0</v>
      </c>
      <c r="M13" s="7"/>
      <c r="N13" s="18">
        <f t="shared" si="3"/>
        <v>40644</v>
      </c>
      <c r="O13" s="15"/>
      <c r="P13" s="15"/>
      <c r="Q13" s="46"/>
      <c r="R13" s="47"/>
      <c r="S13" s="18">
        <f t="shared" si="4"/>
        <v>40651</v>
      </c>
      <c r="T13" s="15"/>
      <c r="U13" s="15"/>
      <c r="V13" s="46"/>
    </row>
    <row r="14" spans="2:22" s="6" customFormat="1" ht="15.75" customHeight="1">
      <c r="B14" s="18">
        <f t="shared" si="5"/>
        <v>40644</v>
      </c>
      <c r="C14" s="15"/>
      <c r="D14" s="16"/>
      <c r="E14" s="24">
        <f t="shared" si="0"/>
        <v>0</v>
      </c>
      <c r="F14" s="15"/>
      <c r="G14" s="16"/>
      <c r="H14" s="24">
        <f t="shared" si="1"/>
        <v>0</v>
      </c>
      <c r="I14" s="23">
        <f aca="true" t="shared" si="7" ref="I14:I57">IF(G14=0,0,G14/F14)</f>
        <v>0</v>
      </c>
      <c r="J14" s="44"/>
      <c r="K14" s="45"/>
      <c r="L14" s="21">
        <f t="shared" si="2"/>
        <v>0</v>
      </c>
      <c r="M14" s="7"/>
      <c r="N14" s="18">
        <f t="shared" si="3"/>
        <v>40651</v>
      </c>
      <c r="O14" s="15"/>
      <c r="P14" s="15"/>
      <c r="Q14" s="46"/>
      <c r="R14" s="47"/>
      <c r="S14" s="18">
        <f t="shared" si="4"/>
        <v>40658</v>
      </c>
      <c r="T14" s="15"/>
      <c r="U14" s="15"/>
      <c r="V14" s="46"/>
    </row>
    <row r="15" spans="2:22" s="6" customFormat="1" ht="15.75" customHeight="1">
      <c r="B15" s="18">
        <f t="shared" si="5"/>
        <v>40651</v>
      </c>
      <c r="C15" s="15"/>
      <c r="D15" s="16"/>
      <c r="E15" s="24">
        <f t="shared" si="0"/>
        <v>0</v>
      </c>
      <c r="F15" s="15"/>
      <c r="G15" s="16"/>
      <c r="H15" s="24">
        <f t="shared" si="1"/>
        <v>0</v>
      </c>
      <c r="I15" s="23">
        <f t="shared" si="7"/>
        <v>0</v>
      </c>
      <c r="J15" s="44"/>
      <c r="K15" s="45"/>
      <c r="L15" s="21">
        <f t="shared" si="2"/>
        <v>0</v>
      </c>
      <c r="M15" s="7"/>
      <c r="N15" s="18">
        <f t="shared" si="3"/>
        <v>40658</v>
      </c>
      <c r="O15" s="15"/>
      <c r="P15" s="15"/>
      <c r="Q15" s="46"/>
      <c r="R15" s="47"/>
      <c r="S15" s="18">
        <f t="shared" si="4"/>
        <v>40665</v>
      </c>
      <c r="T15" s="15"/>
      <c r="U15" s="15"/>
      <c r="V15" s="46"/>
    </row>
    <row r="16" spans="2:22" s="6" customFormat="1" ht="15.75" customHeight="1">
      <c r="B16" s="18">
        <f t="shared" si="5"/>
        <v>40658</v>
      </c>
      <c r="C16" s="15"/>
      <c r="D16" s="16"/>
      <c r="E16" s="24">
        <f t="shared" si="0"/>
        <v>0</v>
      </c>
      <c r="F16" s="15"/>
      <c r="G16" s="16"/>
      <c r="H16" s="24">
        <f t="shared" si="1"/>
        <v>0</v>
      </c>
      <c r="I16" s="23">
        <f t="shared" si="7"/>
        <v>0</v>
      </c>
      <c r="J16" s="44"/>
      <c r="K16" s="45"/>
      <c r="L16" s="21">
        <f t="shared" si="2"/>
        <v>0</v>
      </c>
      <c r="M16" s="7"/>
      <c r="N16" s="18">
        <f t="shared" si="3"/>
        <v>40665</v>
      </c>
      <c r="O16" s="15"/>
      <c r="P16" s="15"/>
      <c r="Q16" s="46"/>
      <c r="R16" s="47"/>
      <c r="S16" s="18">
        <f t="shared" si="4"/>
        <v>40672</v>
      </c>
      <c r="T16" s="15"/>
      <c r="U16" s="15"/>
      <c r="V16" s="46"/>
    </row>
    <row r="17" spans="2:22" s="6" customFormat="1" ht="15.75" customHeight="1">
      <c r="B17" s="18">
        <f t="shared" si="5"/>
        <v>40665</v>
      </c>
      <c r="C17" s="15"/>
      <c r="D17" s="16"/>
      <c r="E17" s="24">
        <f t="shared" si="0"/>
        <v>0</v>
      </c>
      <c r="F17" s="15"/>
      <c r="G17" s="16"/>
      <c r="H17" s="24">
        <f t="shared" si="1"/>
        <v>0</v>
      </c>
      <c r="I17" s="23">
        <f t="shared" si="7"/>
        <v>0</v>
      </c>
      <c r="J17" s="44"/>
      <c r="K17" s="45"/>
      <c r="L17" s="21">
        <f t="shared" si="2"/>
        <v>0</v>
      </c>
      <c r="M17" s="7"/>
      <c r="N17" s="18">
        <f t="shared" si="3"/>
        <v>40672</v>
      </c>
      <c r="O17" s="15"/>
      <c r="P17" s="15"/>
      <c r="Q17" s="46"/>
      <c r="R17" s="47"/>
      <c r="S17" s="18">
        <f t="shared" si="4"/>
        <v>40679</v>
      </c>
      <c r="T17" s="15"/>
      <c r="U17" s="15"/>
      <c r="V17" s="46"/>
    </row>
    <row r="18" spans="2:22" s="6" customFormat="1" ht="15.75" customHeight="1">
      <c r="B18" s="18">
        <f t="shared" si="5"/>
        <v>40672</v>
      </c>
      <c r="C18" s="15"/>
      <c r="D18" s="16"/>
      <c r="E18" s="24">
        <f t="shared" si="0"/>
        <v>0</v>
      </c>
      <c r="F18" s="15"/>
      <c r="G18" s="16"/>
      <c r="H18" s="24">
        <f t="shared" si="1"/>
        <v>0</v>
      </c>
      <c r="I18" s="23">
        <f t="shared" si="7"/>
        <v>0</v>
      </c>
      <c r="J18" s="44"/>
      <c r="K18" s="45"/>
      <c r="L18" s="21">
        <f t="shared" si="2"/>
        <v>0</v>
      </c>
      <c r="M18" s="7"/>
      <c r="N18" s="18">
        <f t="shared" si="3"/>
        <v>40679</v>
      </c>
      <c r="O18" s="15"/>
      <c r="P18" s="15"/>
      <c r="Q18" s="46"/>
      <c r="R18" s="47"/>
      <c r="S18" s="18">
        <f t="shared" si="4"/>
        <v>40686</v>
      </c>
      <c r="T18" s="15"/>
      <c r="U18" s="15"/>
      <c r="V18" s="46"/>
    </row>
    <row r="19" spans="2:22" s="6" customFormat="1" ht="15.75" customHeight="1">
      <c r="B19" s="18">
        <f t="shared" si="5"/>
        <v>40679</v>
      </c>
      <c r="C19" s="15"/>
      <c r="D19" s="16"/>
      <c r="E19" s="24">
        <f t="shared" si="0"/>
        <v>0</v>
      </c>
      <c r="F19" s="15"/>
      <c r="G19" s="16"/>
      <c r="H19" s="24">
        <f t="shared" si="1"/>
        <v>0</v>
      </c>
      <c r="I19" s="23">
        <f t="shared" si="7"/>
        <v>0</v>
      </c>
      <c r="J19" s="44"/>
      <c r="K19" s="45"/>
      <c r="L19" s="21">
        <f t="shared" si="2"/>
        <v>0</v>
      </c>
      <c r="M19" s="7"/>
      <c r="N19" s="18">
        <f t="shared" si="3"/>
        <v>40686</v>
      </c>
      <c r="O19" s="15"/>
      <c r="P19" s="15"/>
      <c r="Q19" s="46"/>
      <c r="R19" s="47"/>
      <c r="S19" s="18">
        <f t="shared" si="4"/>
        <v>40693</v>
      </c>
      <c r="T19" s="15"/>
      <c r="U19" s="15"/>
      <c r="V19" s="46"/>
    </row>
    <row r="20" spans="2:22" s="6" customFormat="1" ht="15.75" customHeight="1">
      <c r="B20" s="18">
        <f t="shared" si="5"/>
        <v>40686</v>
      </c>
      <c r="C20" s="15"/>
      <c r="D20" s="16"/>
      <c r="E20" s="24">
        <f t="shared" si="0"/>
        <v>0</v>
      </c>
      <c r="F20" s="15"/>
      <c r="G20" s="16"/>
      <c r="H20" s="24">
        <f t="shared" si="1"/>
        <v>0</v>
      </c>
      <c r="I20" s="23">
        <f t="shared" si="7"/>
        <v>0</v>
      </c>
      <c r="J20" s="44"/>
      <c r="K20" s="45"/>
      <c r="L20" s="21">
        <f t="shared" si="2"/>
        <v>0</v>
      </c>
      <c r="M20" s="7"/>
      <c r="N20" s="18">
        <f t="shared" si="3"/>
        <v>40693</v>
      </c>
      <c r="O20" s="15"/>
      <c r="P20" s="15"/>
      <c r="Q20" s="46"/>
      <c r="R20" s="47"/>
      <c r="S20" s="18">
        <f t="shared" si="4"/>
        <v>40700</v>
      </c>
      <c r="T20" s="15"/>
      <c r="U20" s="15"/>
      <c r="V20" s="46"/>
    </row>
    <row r="21" spans="2:22" s="6" customFormat="1" ht="15.75" customHeight="1">
      <c r="B21" s="18">
        <f t="shared" si="5"/>
        <v>40693</v>
      </c>
      <c r="C21" s="15"/>
      <c r="D21" s="16"/>
      <c r="E21" s="24">
        <f t="shared" si="0"/>
        <v>0</v>
      </c>
      <c r="F21" s="15"/>
      <c r="G21" s="16"/>
      <c r="H21" s="24">
        <f t="shared" si="1"/>
        <v>0</v>
      </c>
      <c r="I21" s="23">
        <f t="shared" si="7"/>
        <v>0</v>
      </c>
      <c r="J21" s="44"/>
      <c r="K21" s="45"/>
      <c r="L21" s="21">
        <f t="shared" si="2"/>
        <v>0</v>
      </c>
      <c r="M21" s="7"/>
      <c r="N21" s="18">
        <f t="shared" si="3"/>
        <v>40700</v>
      </c>
      <c r="O21" s="15"/>
      <c r="P21" s="15"/>
      <c r="Q21" s="46"/>
      <c r="R21" s="47"/>
      <c r="S21" s="18">
        <f t="shared" si="4"/>
        <v>40707</v>
      </c>
      <c r="T21" s="15"/>
      <c r="U21" s="15"/>
      <c r="V21" s="46"/>
    </row>
    <row r="22" spans="2:22" s="6" customFormat="1" ht="15.75" customHeight="1">
      <c r="B22" s="18">
        <f t="shared" si="5"/>
        <v>40700</v>
      </c>
      <c r="C22" s="15"/>
      <c r="D22" s="16"/>
      <c r="E22" s="24">
        <f t="shared" si="0"/>
        <v>0</v>
      </c>
      <c r="F22" s="15"/>
      <c r="G22" s="16"/>
      <c r="H22" s="24">
        <f t="shared" si="1"/>
        <v>0</v>
      </c>
      <c r="I22" s="23">
        <f t="shared" si="7"/>
        <v>0</v>
      </c>
      <c r="J22" s="44"/>
      <c r="K22" s="45"/>
      <c r="L22" s="21">
        <f t="shared" si="2"/>
        <v>0</v>
      </c>
      <c r="M22" s="7"/>
      <c r="N22" s="18">
        <f t="shared" si="3"/>
        <v>40707</v>
      </c>
      <c r="O22" s="15"/>
      <c r="P22" s="15"/>
      <c r="Q22" s="46"/>
      <c r="R22" s="47"/>
      <c r="S22" s="18">
        <f t="shared" si="4"/>
        <v>40714</v>
      </c>
      <c r="T22" s="15"/>
      <c r="U22" s="15"/>
      <c r="V22" s="46"/>
    </row>
    <row r="23" spans="2:22" s="6" customFormat="1" ht="15.75" customHeight="1">
      <c r="B23" s="18">
        <f t="shared" si="5"/>
        <v>40707</v>
      </c>
      <c r="C23" s="15"/>
      <c r="D23" s="16"/>
      <c r="E23" s="24">
        <f t="shared" si="0"/>
        <v>0</v>
      </c>
      <c r="F23" s="15"/>
      <c r="G23" s="16"/>
      <c r="H23" s="24">
        <f t="shared" si="1"/>
        <v>0</v>
      </c>
      <c r="I23" s="23">
        <f t="shared" si="7"/>
        <v>0</v>
      </c>
      <c r="J23" s="44"/>
      <c r="K23" s="45"/>
      <c r="L23" s="21">
        <f t="shared" si="2"/>
        <v>0</v>
      </c>
      <c r="M23" s="7"/>
      <c r="N23" s="18">
        <f t="shared" si="3"/>
        <v>40714</v>
      </c>
      <c r="O23" s="15"/>
      <c r="P23" s="15"/>
      <c r="Q23" s="46"/>
      <c r="R23" s="47"/>
      <c r="S23" s="18">
        <f t="shared" si="4"/>
        <v>40721</v>
      </c>
      <c r="T23" s="15"/>
      <c r="U23" s="15"/>
      <c r="V23" s="46"/>
    </row>
    <row r="24" spans="2:22" s="6" customFormat="1" ht="15.75" customHeight="1">
      <c r="B24" s="18">
        <f t="shared" si="5"/>
        <v>40714</v>
      </c>
      <c r="C24" s="15"/>
      <c r="D24" s="16"/>
      <c r="E24" s="24">
        <f t="shared" si="0"/>
        <v>0</v>
      </c>
      <c r="F24" s="15"/>
      <c r="G24" s="16"/>
      <c r="H24" s="24">
        <f t="shared" si="1"/>
        <v>0</v>
      </c>
      <c r="I24" s="23">
        <f t="shared" si="7"/>
        <v>0</v>
      </c>
      <c r="J24" s="44"/>
      <c r="K24" s="45"/>
      <c r="L24" s="21">
        <f t="shared" si="2"/>
        <v>0</v>
      </c>
      <c r="M24" s="7"/>
      <c r="N24" s="18">
        <f t="shared" si="3"/>
        <v>40721</v>
      </c>
      <c r="O24" s="15"/>
      <c r="P24" s="15"/>
      <c r="Q24" s="46"/>
      <c r="R24" s="47"/>
      <c r="S24" s="18">
        <f t="shared" si="4"/>
        <v>40728</v>
      </c>
      <c r="T24" s="15"/>
      <c r="U24" s="15"/>
      <c r="V24" s="46"/>
    </row>
    <row r="25" spans="2:22" s="6" customFormat="1" ht="15.75" customHeight="1">
      <c r="B25" s="18">
        <f t="shared" si="5"/>
        <v>40721</v>
      </c>
      <c r="C25" s="15"/>
      <c r="D25" s="16"/>
      <c r="E25" s="24">
        <f t="shared" si="0"/>
        <v>0</v>
      </c>
      <c r="F25" s="15"/>
      <c r="G25" s="16"/>
      <c r="H25" s="24">
        <f t="shared" si="1"/>
        <v>0</v>
      </c>
      <c r="I25" s="23">
        <f t="shared" si="7"/>
        <v>0</v>
      </c>
      <c r="J25" s="44"/>
      <c r="K25" s="45"/>
      <c r="L25" s="21">
        <f t="shared" si="2"/>
        <v>0</v>
      </c>
      <c r="M25" s="7"/>
      <c r="N25" s="18">
        <f t="shared" si="3"/>
        <v>40728</v>
      </c>
      <c r="O25" s="15"/>
      <c r="P25" s="15"/>
      <c r="Q25" s="46"/>
      <c r="R25" s="47"/>
      <c r="S25" s="18">
        <f t="shared" si="4"/>
        <v>40735</v>
      </c>
      <c r="T25" s="15"/>
      <c r="U25" s="15"/>
      <c r="V25" s="46"/>
    </row>
    <row r="26" spans="2:22" s="6" customFormat="1" ht="15.75" customHeight="1">
      <c r="B26" s="18">
        <f t="shared" si="5"/>
        <v>40728</v>
      </c>
      <c r="C26" s="15"/>
      <c r="D26" s="16"/>
      <c r="E26" s="24">
        <f t="shared" si="0"/>
        <v>0</v>
      </c>
      <c r="F26" s="15"/>
      <c r="G26" s="16"/>
      <c r="H26" s="24">
        <f t="shared" si="1"/>
        <v>0</v>
      </c>
      <c r="I26" s="23">
        <f t="shared" si="7"/>
        <v>0</v>
      </c>
      <c r="J26" s="44"/>
      <c r="K26" s="45"/>
      <c r="L26" s="21">
        <f t="shared" si="2"/>
        <v>0</v>
      </c>
      <c r="M26" s="7"/>
      <c r="N26" s="18">
        <f t="shared" si="3"/>
        <v>40735</v>
      </c>
      <c r="O26" s="15"/>
      <c r="P26" s="15"/>
      <c r="Q26" s="46"/>
      <c r="R26" s="47"/>
      <c r="S26" s="18">
        <f t="shared" si="4"/>
        <v>40742</v>
      </c>
      <c r="T26" s="15"/>
      <c r="U26" s="15"/>
      <c r="V26" s="46"/>
    </row>
    <row r="27" spans="2:22" s="6" customFormat="1" ht="15.75" customHeight="1">
      <c r="B27" s="18">
        <f t="shared" si="5"/>
        <v>40735</v>
      </c>
      <c r="C27" s="15"/>
      <c r="D27" s="16"/>
      <c r="E27" s="24">
        <f t="shared" si="0"/>
        <v>0</v>
      </c>
      <c r="F27" s="15"/>
      <c r="G27" s="16"/>
      <c r="H27" s="24">
        <f t="shared" si="1"/>
        <v>0</v>
      </c>
      <c r="I27" s="23">
        <f t="shared" si="7"/>
        <v>0</v>
      </c>
      <c r="J27" s="44"/>
      <c r="K27" s="45"/>
      <c r="L27" s="21">
        <f t="shared" si="2"/>
        <v>0</v>
      </c>
      <c r="M27" s="7"/>
      <c r="N27" s="18">
        <f t="shared" si="3"/>
        <v>40742</v>
      </c>
      <c r="O27" s="15"/>
      <c r="P27" s="15"/>
      <c r="Q27" s="46"/>
      <c r="R27" s="47"/>
      <c r="S27" s="18">
        <f t="shared" si="4"/>
        <v>40749</v>
      </c>
      <c r="T27" s="15"/>
      <c r="U27" s="15"/>
      <c r="V27" s="46"/>
    </row>
    <row r="28" spans="2:22" s="6" customFormat="1" ht="15.75" customHeight="1">
      <c r="B28" s="18">
        <f t="shared" si="5"/>
        <v>40742</v>
      </c>
      <c r="C28" s="15"/>
      <c r="D28" s="16"/>
      <c r="E28" s="24">
        <f t="shared" si="0"/>
        <v>0</v>
      </c>
      <c r="F28" s="15"/>
      <c r="G28" s="16"/>
      <c r="H28" s="24">
        <f t="shared" si="1"/>
        <v>0</v>
      </c>
      <c r="I28" s="23">
        <f t="shared" si="7"/>
        <v>0</v>
      </c>
      <c r="J28" s="44"/>
      <c r="K28" s="45"/>
      <c r="L28" s="21">
        <f t="shared" si="2"/>
        <v>0</v>
      </c>
      <c r="M28" s="7"/>
      <c r="N28" s="18">
        <f t="shared" si="3"/>
        <v>40749</v>
      </c>
      <c r="O28" s="15"/>
      <c r="P28" s="15"/>
      <c r="Q28" s="46"/>
      <c r="R28" s="47"/>
      <c r="S28" s="18">
        <f t="shared" si="4"/>
        <v>40756</v>
      </c>
      <c r="T28" s="15"/>
      <c r="U28" s="15"/>
      <c r="V28" s="46"/>
    </row>
    <row r="29" spans="2:22" s="6" customFormat="1" ht="15.75" customHeight="1">
      <c r="B29" s="18">
        <f t="shared" si="5"/>
        <v>40749</v>
      </c>
      <c r="C29" s="15"/>
      <c r="D29" s="16"/>
      <c r="E29" s="24">
        <f t="shared" si="0"/>
        <v>0</v>
      </c>
      <c r="F29" s="15"/>
      <c r="G29" s="16"/>
      <c r="H29" s="24">
        <f t="shared" si="1"/>
        <v>0</v>
      </c>
      <c r="I29" s="23">
        <f t="shared" si="7"/>
        <v>0</v>
      </c>
      <c r="J29" s="44"/>
      <c r="K29" s="45"/>
      <c r="L29" s="21">
        <f t="shared" si="2"/>
        <v>0</v>
      </c>
      <c r="M29" s="7"/>
      <c r="N29" s="18">
        <f t="shared" si="3"/>
        <v>40756</v>
      </c>
      <c r="O29" s="15"/>
      <c r="P29" s="15"/>
      <c r="Q29" s="46"/>
      <c r="R29" s="47"/>
      <c r="S29" s="18">
        <f t="shared" si="4"/>
        <v>40763</v>
      </c>
      <c r="T29" s="15"/>
      <c r="U29" s="15"/>
      <c r="V29" s="46"/>
    </row>
    <row r="30" spans="2:22" s="6" customFormat="1" ht="15.75" customHeight="1">
      <c r="B30" s="18">
        <f t="shared" si="5"/>
        <v>40756</v>
      </c>
      <c r="C30" s="15"/>
      <c r="D30" s="16"/>
      <c r="E30" s="24">
        <f t="shared" si="0"/>
        <v>0</v>
      </c>
      <c r="F30" s="15"/>
      <c r="G30" s="16"/>
      <c r="H30" s="24">
        <f t="shared" si="1"/>
        <v>0</v>
      </c>
      <c r="I30" s="23">
        <f t="shared" si="7"/>
        <v>0</v>
      </c>
      <c r="J30" s="44"/>
      <c r="K30" s="45"/>
      <c r="L30" s="21">
        <f t="shared" si="2"/>
        <v>0</v>
      </c>
      <c r="M30" s="7"/>
      <c r="N30" s="18">
        <f t="shared" si="3"/>
        <v>40763</v>
      </c>
      <c r="O30" s="15"/>
      <c r="P30" s="15"/>
      <c r="Q30" s="46"/>
      <c r="R30" s="47"/>
      <c r="S30" s="18">
        <f t="shared" si="4"/>
        <v>40770</v>
      </c>
      <c r="T30" s="15"/>
      <c r="U30" s="15"/>
      <c r="V30" s="46"/>
    </row>
    <row r="31" spans="2:22" s="6" customFormat="1" ht="15.75" customHeight="1">
      <c r="B31" s="18">
        <f t="shared" si="5"/>
        <v>40763</v>
      </c>
      <c r="C31" s="15"/>
      <c r="D31" s="16"/>
      <c r="E31" s="24">
        <f t="shared" si="0"/>
        <v>0</v>
      </c>
      <c r="F31" s="15"/>
      <c r="G31" s="16"/>
      <c r="H31" s="24">
        <f t="shared" si="1"/>
        <v>0</v>
      </c>
      <c r="I31" s="23">
        <f t="shared" si="7"/>
        <v>0</v>
      </c>
      <c r="J31" s="44"/>
      <c r="K31" s="45"/>
      <c r="L31" s="21">
        <f t="shared" si="2"/>
        <v>0</v>
      </c>
      <c r="M31" s="7"/>
      <c r="N31" s="18">
        <f t="shared" si="3"/>
        <v>40770</v>
      </c>
      <c r="O31" s="15"/>
      <c r="P31" s="15"/>
      <c r="Q31" s="46"/>
      <c r="R31" s="47"/>
      <c r="S31" s="18">
        <f t="shared" si="4"/>
        <v>40777</v>
      </c>
      <c r="T31" s="15"/>
      <c r="U31" s="15"/>
      <c r="V31" s="46"/>
    </row>
    <row r="32" spans="2:22" s="6" customFormat="1" ht="15.75" customHeight="1">
      <c r="B32" s="18">
        <f t="shared" si="5"/>
        <v>40770</v>
      </c>
      <c r="C32" s="15"/>
      <c r="D32" s="16"/>
      <c r="E32" s="24">
        <f t="shared" si="0"/>
        <v>0</v>
      </c>
      <c r="F32" s="15"/>
      <c r="G32" s="16"/>
      <c r="H32" s="24">
        <f t="shared" si="1"/>
        <v>0</v>
      </c>
      <c r="I32" s="23">
        <f t="shared" si="7"/>
        <v>0</v>
      </c>
      <c r="J32" s="44"/>
      <c r="K32" s="45"/>
      <c r="L32" s="21">
        <f t="shared" si="2"/>
        <v>0</v>
      </c>
      <c r="M32" s="7"/>
      <c r="N32" s="18">
        <f t="shared" si="3"/>
        <v>40777</v>
      </c>
      <c r="O32" s="15"/>
      <c r="P32" s="15"/>
      <c r="Q32" s="46"/>
      <c r="R32" s="47"/>
      <c r="S32" s="18">
        <f t="shared" si="4"/>
        <v>40784</v>
      </c>
      <c r="T32" s="15"/>
      <c r="U32" s="15"/>
      <c r="V32" s="46"/>
    </row>
    <row r="33" spans="2:22" s="6" customFormat="1" ht="15.75" customHeight="1">
      <c r="B33" s="18">
        <f t="shared" si="5"/>
        <v>40777</v>
      </c>
      <c r="C33" s="15"/>
      <c r="D33" s="16"/>
      <c r="E33" s="24">
        <f t="shared" si="0"/>
        <v>0</v>
      </c>
      <c r="F33" s="15"/>
      <c r="G33" s="16"/>
      <c r="H33" s="24">
        <f t="shared" si="1"/>
        <v>0</v>
      </c>
      <c r="I33" s="23">
        <f t="shared" si="7"/>
        <v>0</v>
      </c>
      <c r="J33" s="44"/>
      <c r="K33" s="45"/>
      <c r="L33" s="21">
        <f t="shared" si="2"/>
        <v>0</v>
      </c>
      <c r="M33" s="7"/>
      <c r="N33" s="18">
        <f t="shared" si="3"/>
        <v>40784</v>
      </c>
      <c r="O33" s="15"/>
      <c r="P33" s="15"/>
      <c r="Q33" s="46"/>
      <c r="R33" s="47"/>
      <c r="S33" s="18">
        <f t="shared" si="4"/>
        <v>40791</v>
      </c>
      <c r="T33" s="15"/>
      <c r="U33" s="15"/>
      <c r="V33" s="46"/>
    </row>
    <row r="34" spans="2:22" s="6" customFormat="1" ht="15.75" customHeight="1">
      <c r="B34" s="18">
        <f t="shared" si="5"/>
        <v>40784</v>
      </c>
      <c r="C34" s="15"/>
      <c r="D34" s="16"/>
      <c r="E34" s="24">
        <f t="shared" si="0"/>
        <v>0</v>
      </c>
      <c r="F34" s="15"/>
      <c r="G34" s="16"/>
      <c r="H34" s="24">
        <f t="shared" si="1"/>
        <v>0</v>
      </c>
      <c r="I34" s="23">
        <f t="shared" si="7"/>
        <v>0</v>
      </c>
      <c r="J34" s="44"/>
      <c r="K34" s="45"/>
      <c r="L34" s="21">
        <f t="shared" si="2"/>
        <v>0</v>
      </c>
      <c r="M34" s="7"/>
      <c r="N34" s="18">
        <f t="shared" si="3"/>
        <v>40791</v>
      </c>
      <c r="O34" s="15"/>
      <c r="P34" s="15"/>
      <c r="Q34" s="46"/>
      <c r="R34" s="47"/>
      <c r="S34" s="18">
        <f t="shared" si="4"/>
        <v>40798</v>
      </c>
      <c r="T34" s="15"/>
      <c r="U34" s="15"/>
      <c r="V34" s="46"/>
    </row>
    <row r="35" spans="2:22" s="6" customFormat="1" ht="15.75" customHeight="1">
      <c r="B35" s="18">
        <f t="shared" si="5"/>
        <v>40791</v>
      </c>
      <c r="C35" s="15"/>
      <c r="D35" s="16"/>
      <c r="E35" s="24">
        <f t="shared" si="0"/>
        <v>0</v>
      </c>
      <c r="F35" s="15"/>
      <c r="G35" s="16"/>
      <c r="H35" s="24">
        <f t="shared" si="1"/>
        <v>0</v>
      </c>
      <c r="I35" s="23">
        <f t="shared" si="7"/>
        <v>0</v>
      </c>
      <c r="J35" s="44"/>
      <c r="K35" s="45"/>
      <c r="L35" s="21">
        <f t="shared" si="2"/>
        <v>0</v>
      </c>
      <c r="M35" s="7"/>
      <c r="N35" s="18">
        <f t="shared" si="3"/>
        <v>40798</v>
      </c>
      <c r="O35" s="15"/>
      <c r="P35" s="15"/>
      <c r="Q35" s="46"/>
      <c r="R35" s="47"/>
      <c r="S35" s="18">
        <f t="shared" si="4"/>
        <v>40805</v>
      </c>
      <c r="T35" s="15"/>
      <c r="U35" s="15"/>
      <c r="V35" s="46"/>
    </row>
    <row r="36" spans="2:22" s="6" customFormat="1" ht="15.75" customHeight="1">
      <c r="B36" s="18">
        <f t="shared" si="5"/>
        <v>40798</v>
      </c>
      <c r="C36" s="15"/>
      <c r="D36" s="16"/>
      <c r="E36" s="24">
        <f t="shared" si="0"/>
        <v>0</v>
      </c>
      <c r="F36" s="15"/>
      <c r="G36" s="16"/>
      <c r="H36" s="24">
        <f t="shared" si="1"/>
        <v>0</v>
      </c>
      <c r="I36" s="23">
        <f t="shared" si="7"/>
        <v>0</v>
      </c>
      <c r="J36" s="44"/>
      <c r="K36" s="45"/>
      <c r="L36" s="21">
        <f t="shared" si="2"/>
        <v>0</v>
      </c>
      <c r="M36" s="7"/>
      <c r="N36" s="18">
        <f t="shared" si="3"/>
        <v>40805</v>
      </c>
      <c r="O36" s="15"/>
      <c r="P36" s="15"/>
      <c r="Q36" s="46"/>
      <c r="R36" s="47"/>
      <c r="S36" s="18">
        <f t="shared" si="4"/>
        <v>40812</v>
      </c>
      <c r="T36" s="15"/>
      <c r="U36" s="15"/>
      <c r="V36" s="46"/>
    </row>
    <row r="37" spans="2:22" s="6" customFormat="1" ht="15.75" customHeight="1">
      <c r="B37" s="18">
        <f t="shared" si="5"/>
        <v>40805</v>
      </c>
      <c r="C37" s="15"/>
      <c r="D37" s="16"/>
      <c r="E37" s="24">
        <f t="shared" si="0"/>
        <v>0</v>
      </c>
      <c r="F37" s="15"/>
      <c r="G37" s="16"/>
      <c r="H37" s="24">
        <f t="shared" si="1"/>
        <v>0</v>
      </c>
      <c r="I37" s="23">
        <f t="shared" si="7"/>
        <v>0</v>
      </c>
      <c r="J37" s="44"/>
      <c r="K37" s="45"/>
      <c r="L37" s="21">
        <f t="shared" si="2"/>
        <v>0</v>
      </c>
      <c r="M37" s="7"/>
      <c r="N37" s="18">
        <f t="shared" si="3"/>
        <v>40812</v>
      </c>
      <c r="O37" s="15"/>
      <c r="P37" s="15"/>
      <c r="Q37" s="46"/>
      <c r="R37" s="47"/>
      <c r="S37" s="18">
        <f t="shared" si="4"/>
        <v>40819</v>
      </c>
      <c r="T37" s="15"/>
      <c r="U37" s="15"/>
      <c r="V37" s="46"/>
    </row>
    <row r="38" spans="2:22" s="6" customFormat="1" ht="15.75" customHeight="1">
      <c r="B38" s="18">
        <f t="shared" si="5"/>
        <v>40812</v>
      </c>
      <c r="C38" s="15"/>
      <c r="D38" s="16"/>
      <c r="E38" s="24">
        <f aca="true" t="shared" si="8" ref="E38:E57">D38-C38</f>
        <v>0</v>
      </c>
      <c r="F38" s="15"/>
      <c r="G38" s="16"/>
      <c r="H38" s="24">
        <f aca="true" t="shared" si="9" ref="H38:H57">G38-F38</f>
        <v>0</v>
      </c>
      <c r="I38" s="23">
        <f t="shared" si="7"/>
        <v>0</v>
      </c>
      <c r="J38" s="44"/>
      <c r="K38" s="45"/>
      <c r="L38" s="21">
        <f aca="true" t="shared" si="10" ref="L38:L57">K38-J38</f>
        <v>0</v>
      </c>
      <c r="M38" s="7"/>
      <c r="N38" s="18">
        <f aca="true" t="shared" si="11" ref="N38:N57">B38+7</f>
        <v>40819</v>
      </c>
      <c r="O38" s="15"/>
      <c r="P38" s="15"/>
      <c r="Q38" s="46"/>
      <c r="R38" s="47"/>
      <c r="S38" s="18">
        <f aca="true" t="shared" si="12" ref="S38:S57">N38+7</f>
        <v>40826</v>
      </c>
      <c r="T38" s="15"/>
      <c r="U38" s="15"/>
      <c r="V38" s="46"/>
    </row>
    <row r="39" spans="2:22" s="6" customFormat="1" ht="15.75" customHeight="1">
      <c r="B39" s="18">
        <f aca="true" t="shared" si="13" ref="B39:B57">B38+7</f>
        <v>40819</v>
      </c>
      <c r="C39" s="15"/>
      <c r="D39" s="16"/>
      <c r="E39" s="24">
        <f t="shared" si="8"/>
        <v>0</v>
      </c>
      <c r="F39" s="15"/>
      <c r="G39" s="16"/>
      <c r="H39" s="24">
        <f t="shared" si="9"/>
        <v>0</v>
      </c>
      <c r="I39" s="23">
        <f t="shared" si="7"/>
        <v>0</v>
      </c>
      <c r="J39" s="44"/>
      <c r="K39" s="45"/>
      <c r="L39" s="21">
        <f t="shared" si="10"/>
        <v>0</v>
      </c>
      <c r="M39" s="7"/>
      <c r="N39" s="18">
        <f t="shared" si="11"/>
        <v>40826</v>
      </c>
      <c r="O39" s="15"/>
      <c r="P39" s="15"/>
      <c r="Q39" s="46"/>
      <c r="R39" s="47"/>
      <c r="S39" s="18">
        <f t="shared" si="12"/>
        <v>40833</v>
      </c>
      <c r="T39" s="15"/>
      <c r="U39" s="15"/>
      <c r="V39" s="46"/>
    </row>
    <row r="40" spans="2:22" s="6" customFormat="1" ht="15.75" customHeight="1">
      <c r="B40" s="18">
        <f t="shared" si="13"/>
        <v>40826</v>
      </c>
      <c r="C40" s="15"/>
      <c r="D40" s="16"/>
      <c r="E40" s="24">
        <f t="shared" si="8"/>
        <v>0</v>
      </c>
      <c r="F40" s="15"/>
      <c r="G40" s="16"/>
      <c r="H40" s="24">
        <f t="shared" si="9"/>
        <v>0</v>
      </c>
      <c r="I40" s="23">
        <f t="shared" si="7"/>
        <v>0</v>
      </c>
      <c r="J40" s="44"/>
      <c r="K40" s="45"/>
      <c r="L40" s="21">
        <f t="shared" si="10"/>
        <v>0</v>
      </c>
      <c r="M40" s="7"/>
      <c r="N40" s="18">
        <f t="shared" si="11"/>
        <v>40833</v>
      </c>
      <c r="O40" s="15"/>
      <c r="P40" s="15"/>
      <c r="Q40" s="46"/>
      <c r="R40" s="47"/>
      <c r="S40" s="18">
        <f t="shared" si="12"/>
        <v>40840</v>
      </c>
      <c r="T40" s="15"/>
      <c r="U40" s="15"/>
      <c r="V40" s="46"/>
    </row>
    <row r="41" spans="2:22" s="6" customFormat="1" ht="15.75" customHeight="1">
      <c r="B41" s="18">
        <f t="shared" si="13"/>
        <v>40833</v>
      </c>
      <c r="C41" s="15"/>
      <c r="D41" s="16"/>
      <c r="E41" s="24">
        <f t="shared" si="8"/>
        <v>0</v>
      </c>
      <c r="F41" s="15"/>
      <c r="G41" s="16"/>
      <c r="H41" s="24">
        <f t="shared" si="9"/>
        <v>0</v>
      </c>
      <c r="I41" s="23">
        <f t="shared" si="7"/>
        <v>0</v>
      </c>
      <c r="J41" s="44"/>
      <c r="K41" s="45"/>
      <c r="L41" s="21">
        <f t="shared" si="10"/>
        <v>0</v>
      </c>
      <c r="M41" s="7"/>
      <c r="N41" s="18">
        <f t="shared" si="11"/>
        <v>40840</v>
      </c>
      <c r="O41" s="15"/>
      <c r="P41" s="15"/>
      <c r="Q41" s="46"/>
      <c r="R41" s="47"/>
      <c r="S41" s="18">
        <f t="shared" si="12"/>
        <v>40847</v>
      </c>
      <c r="T41" s="15"/>
      <c r="U41" s="15"/>
      <c r="V41" s="46"/>
    </row>
    <row r="42" spans="2:22" s="6" customFormat="1" ht="15.75" customHeight="1">
      <c r="B42" s="18">
        <f t="shared" si="13"/>
        <v>40840</v>
      </c>
      <c r="C42" s="15"/>
      <c r="D42" s="16"/>
      <c r="E42" s="24">
        <f t="shared" si="8"/>
        <v>0</v>
      </c>
      <c r="F42" s="15"/>
      <c r="G42" s="16"/>
      <c r="H42" s="24">
        <f t="shared" si="9"/>
        <v>0</v>
      </c>
      <c r="I42" s="23">
        <f t="shared" si="7"/>
        <v>0</v>
      </c>
      <c r="J42" s="44"/>
      <c r="K42" s="45"/>
      <c r="L42" s="21">
        <f t="shared" si="10"/>
        <v>0</v>
      </c>
      <c r="M42" s="7"/>
      <c r="N42" s="18">
        <f t="shared" si="11"/>
        <v>40847</v>
      </c>
      <c r="O42" s="15"/>
      <c r="P42" s="15"/>
      <c r="Q42" s="46"/>
      <c r="R42" s="47"/>
      <c r="S42" s="18">
        <f t="shared" si="12"/>
        <v>40854</v>
      </c>
      <c r="T42" s="15"/>
      <c r="U42" s="15"/>
      <c r="V42" s="46"/>
    </row>
    <row r="43" spans="2:22" s="6" customFormat="1" ht="15.75" customHeight="1">
      <c r="B43" s="18">
        <f t="shared" si="13"/>
        <v>40847</v>
      </c>
      <c r="C43" s="15"/>
      <c r="D43" s="16"/>
      <c r="E43" s="24">
        <f t="shared" si="8"/>
        <v>0</v>
      </c>
      <c r="F43" s="15"/>
      <c r="G43" s="16"/>
      <c r="H43" s="24">
        <f t="shared" si="9"/>
        <v>0</v>
      </c>
      <c r="I43" s="23">
        <f t="shared" si="7"/>
        <v>0</v>
      </c>
      <c r="J43" s="44"/>
      <c r="K43" s="45"/>
      <c r="L43" s="21">
        <f t="shared" si="10"/>
        <v>0</v>
      </c>
      <c r="M43" s="7"/>
      <c r="N43" s="18">
        <f t="shared" si="11"/>
        <v>40854</v>
      </c>
      <c r="O43" s="15"/>
      <c r="P43" s="15"/>
      <c r="Q43" s="46"/>
      <c r="R43" s="47"/>
      <c r="S43" s="18">
        <f t="shared" si="12"/>
        <v>40861</v>
      </c>
      <c r="T43" s="15"/>
      <c r="U43" s="15"/>
      <c r="V43" s="46"/>
    </row>
    <row r="44" spans="2:22" s="6" customFormat="1" ht="15.75" customHeight="1">
      <c r="B44" s="18">
        <f t="shared" si="13"/>
        <v>40854</v>
      </c>
      <c r="C44" s="15"/>
      <c r="D44" s="16"/>
      <c r="E44" s="24">
        <f t="shared" si="8"/>
        <v>0</v>
      </c>
      <c r="F44" s="15"/>
      <c r="G44" s="16"/>
      <c r="H44" s="24">
        <f t="shared" si="9"/>
        <v>0</v>
      </c>
      <c r="I44" s="23">
        <f t="shared" si="7"/>
        <v>0</v>
      </c>
      <c r="J44" s="44"/>
      <c r="K44" s="45"/>
      <c r="L44" s="21">
        <f t="shared" si="10"/>
        <v>0</v>
      </c>
      <c r="M44" s="7"/>
      <c r="N44" s="18">
        <f t="shared" si="11"/>
        <v>40861</v>
      </c>
      <c r="O44" s="15"/>
      <c r="P44" s="15"/>
      <c r="Q44" s="46"/>
      <c r="R44" s="47"/>
      <c r="S44" s="18">
        <f t="shared" si="12"/>
        <v>40868</v>
      </c>
      <c r="T44" s="15"/>
      <c r="U44" s="15"/>
      <c r="V44" s="46"/>
    </row>
    <row r="45" spans="2:22" s="6" customFormat="1" ht="15.75" customHeight="1">
      <c r="B45" s="18">
        <f t="shared" si="13"/>
        <v>40861</v>
      </c>
      <c r="C45" s="15"/>
      <c r="D45" s="16"/>
      <c r="E45" s="24">
        <f t="shared" si="8"/>
        <v>0</v>
      </c>
      <c r="F45" s="15"/>
      <c r="G45" s="16"/>
      <c r="H45" s="24">
        <f t="shared" si="9"/>
        <v>0</v>
      </c>
      <c r="I45" s="23">
        <f t="shared" si="7"/>
        <v>0</v>
      </c>
      <c r="J45" s="44"/>
      <c r="K45" s="45"/>
      <c r="L45" s="21">
        <f t="shared" si="10"/>
        <v>0</v>
      </c>
      <c r="M45" s="7"/>
      <c r="N45" s="18">
        <f t="shared" si="11"/>
        <v>40868</v>
      </c>
      <c r="O45" s="15"/>
      <c r="P45" s="15"/>
      <c r="Q45" s="46"/>
      <c r="R45" s="47"/>
      <c r="S45" s="18">
        <f t="shared" si="12"/>
        <v>40875</v>
      </c>
      <c r="T45" s="15"/>
      <c r="U45" s="15"/>
      <c r="V45" s="46"/>
    </row>
    <row r="46" spans="2:22" s="6" customFormat="1" ht="15.75" customHeight="1">
      <c r="B46" s="18">
        <f t="shared" si="13"/>
        <v>40868</v>
      </c>
      <c r="C46" s="15"/>
      <c r="D46" s="16"/>
      <c r="E46" s="24">
        <f t="shared" si="8"/>
        <v>0</v>
      </c>
      <c r="F46" s="15"/>
      <c r="G46" s="16"/>
      <c r="H46" s="24">
        <f t="shared" si="9"/>
        <v>0</v>
      </c>
      <c r="I46" s="23">
        <f t="shared" si="7"/>
        <v>0</v>
      </c>
      <c r="J46" s="44"/>
      <c r="K46" s="45"/>
      <c r="L46" s="21">
        <f t="shared" si="10"/>
        <v>0</v>
      </c>
      <c r="M46" s="7"/>
      <c r="N46" s="18">
        <f t="shared" si="11"/>
        <v>40875</v>
      </c>
      <c r="O46" s="15"/>
      <c r="P46" s="15"/>
      <c r="Q46" s="46"/>
      <c r="R46" s="47"/>
      <c r="S46" s="18">
        <f t="shared" si="12"/>
        <v>40882</v>
      </c>
      <c r="T46" s="15"/>
      <c r="U46" s="15"/>
      <c r="V46" s="46"/>
    </row>
    <row r="47" spans="2:22" s="6" customFormat="1" ht="15.75" customHeight="1">
      <c r="B47" s="18">
        <f t="shared" si="13"/>
        <v>40875</v>
      </c>
      <c r="C47" s="15"/>
      <c r="D47" s="16"/>
      <c r="E47" s="24">
        <f t="shared" si="8"/>
        <v>0</v>
      </c>
      <c r="F47" s="15"/>
      <c r="G47" s="16"/>
      <c r="H47" s="24">
        <f t="shared" si="9"/>
        <v>0</v>
      </c>
      <c r="I47" s="23">
        <f t="shared" si="7"/>
        <v>0</v>
      </c>
      <c r="J47" s="44"/>
      <c r="K47" s="45"/>
      <c r="L47" s="21">
        <f t="shared" si="10"/>
        <v>0</v>
      </c>
      <c r="M47" s="7"/>
      <c r="N47" s="18">
        <f t="shared" si="11"/>
        <v>40882</v>
      </c>
      <c r="O47" s="15"/>
      <c r="P47" s="15"/>
      <c r="Q47" s="46"/>
      <c r="R47" s="47"/>
      <c r="S47" s="18">
        <f t="shared" si="12"/>
        <v>40889</v>
      </c>
      <c r="T47" s="15"/>
      <c r="U47" s="15"/>
      <c r="V47" s="46"/>
    </row>
    <row r="48" spans="2:22" s="6" customFormat="1" ht="15.75" customHeight="1">
      <c r="B48" s="18">
        <f t="shared" si="13"/>
        <v>40882</v>
      </c>
      <c r="C48" s="15"/>
      <c r="D48" s="16"/>
      <c r="E48" s="24">
        <f t="shared" si="8"/>
        <v>0</v>
      </c>
      <c r="F48" s="15"/>
      <c r="G48" s="16"/>
      <c r="H48" s="24">
        <f t="shared" si="9"/>
        <v>0</v>
      </c>
      <c r="I48" s="23">
        <f t="shared" si="7"/>
        <v>0</v>
      </c>
      <c r="J48" s="44"/>
      <c r="K48" s="45"/>
      <c r="L48" s="21">
        <f t="shared" si="10"/>
        <v>0</v>
      </c>
      <c r="M48" s="7"/>
      <c r="N48" s="18">
        <f t="shared" si="11"/>
        <v>40889</v>
      </c>
      <c r="O48" s="15"/>
      <c r="P48" s="15"/>
      <c r="Q48" s="46"/>
      <c r="R48" s="47"/>
      <c r="S48" s="18">
        <f t="shared" si="12"/>
        <v>40896</v>
      </c>
      <c r="T48" s="15"/>
      <c r="U48" s="15"/>
      <c r="V48" s="46"/>
    </row>
    <row r="49" spans="2:22" s="6" customFormat="1" ht="15.75" customHeight="1">
      <c r="B49" s="18">
        <f t="shared" si="13"/>
        <v>40889</v>
      </c>
      <c r="C49" s="15"/>
      <c r="D49" s="16"/>
      <c r="E49" s="24">
        <f t="shared" si="8"/>
        <v>0</v>
      </c>
      <c r="F49" s="15"/>
      <c r="G49" s="16"/>
      <c r="H49" s="24">
        <f t="shared" si="9"/>
        <v>0</v>
      </c>
      <c r="I49" s="23">
        <f t="shared" si="7"/>
        <v>0</v>
      </c>
      <c r="J49" s="44"/>
      <c r="K49" s="45"/>
      <c r="L49" s="21">
        <f t="shared" si="10"/>
        <v>0</v>
      </c>
      <c r="M49" s="7"/>
      <c r="N49" s="18">
        <f t="shared" si="11"/>
        <v>40896</v>
      </c>
      <c r="O49" s="15"/>
      <c r="P49" s="15"/>
      <c r="Q49" s="46"/>
      <c r="R49" s="47"/>
      <c r="S49" s="18">
        <f t="shared" si="12"/>
        <v>40903</v>
      </c>
      <c r="T49" s="15"/>
      <c r="U49" s="15"/>
      <c r="V49" s="46"/>
    </row>
    <row r="50" spans="2:22" s="6" customFormat="1" ht="15.75" customHeight="1">
      <c r="B50" s="18">
        <f t="shared" si="13"/>
        <v>40896</v>
      </c>
      <c r="C50" s="15"/>
      <c r="D50" s="16"/>
      <c r="E50" s="24">
        <f t="shared" si="8"/>
        <v>0</v>
      </c>
      <c r="F50" s="15"/>
      <c r="G50" s="16"/>
      <c r="H50" s="24">
        <f t="shared" si="9"/>
        <v>0</v>
      </c>
      <c r="I50" s="23">
        <f t="shared" si="7"/>
        <v>0</v>
      </c>
      <c r="J50" s="44"/>
      <c r="K50" s="45"/>
      <c r="L50" s="21">
        <f t="shared" si="10"/>
        <v>0</v>
      </c>
      <c r="M50" s="7"/>
      <c r="N50" s="18">
        <f t="shared" si="11"/>
        <v>40903</v>
      </c>
      <c r="O50" s="15"/>
      <c r="P50" s="15"/>
      <c r="Q50" s="46"/>
      <c r="R50" s="47"/>
      <c r="S50" s="18">
        <f t="shared" si="12"/>
        <v>40910</v>
      </c>
      <c r="T50" s="15"/>
      <c r="U50" s="15"/>
      <c r="V50" s="46"/>
    </row>
    <row r="51" spans="2:22" s="6" customFormat="1" ht="15.75" customHeight="1">
      <c r="B51" s="18">
        <f t="shared" si="13"/>
        <v>40903</v>
      </c>
      <c r="C51" s="15"/>
      <c r="D51" s="16"/>
      <c r="E51" s="24">
        <f t="shared" si="8"/>
        <v>0</v>
      </c>
      <c r="F51" s="15"/>
      <c r="G51" s="16"/>
      <c r="H51" s="24">
        <f t="shared" si="9"/>
        <v>0</v>
      </c>
      <c r="I51" s="23">
        <f t="shared" si="7"/>
        <v>0</v>
      </c>
      <c r="J51" s="44"/>
      <c r="K51" s="45"/>
      <c r="L51" s="21">
        <f t="shared" si="10"/>
        <v>0</v>
      </c>
      <c r="M51" s="7"/>
      <c r="N51" s="18">
        <f t="shared" si="11"/>
        <v>40910</v>
      </c>
      <c r="O51" s="15"/>
      <c r="P51" s="15"/>
      <c r="Q51" s="46"/>
      <c r="R51" s="47"/>
      <c r="S51" s="18">
        <f t="shared" si="12"/>
        <v>40917</v>
      </c>
      <c r="T51" s="15"/>
      <c r="U51" s="15"/>
      <c r="V51" s="46"/>
    </row>
    <row r="52" spans="2:22" s="6" customFormat="1" ht="15.75" customHeight="1">
      <c r="B52" s="18">
        <f t="shared" si="13"/>
        <v>40910</v>
      </c>
      <c r="C52" s="15"/>
      <c r="D52" s="16"/>
      <c r="E52" s="24">
        <f t="shared" si="8"/>
        <v>0</v>
      </c>
      <c r="F52" s="15"/>
      <c r="G52" s="16"/>
      <c r="H52" s="24">
        <f t="shared" si="9"/>
        <v>0</v>
      </c>
      <c r="I52" s="23">
        <f t="shared" si="7"/>
        <v>0</v>
      </c>
      <c r="J52" s="44"/>
      <c r="K52" s="45"/>
      <c r="L52" s="21">
        <f t="shared" si="10"/>
        <v>0</v>
      </c>
      <c r="M52" s="7"/>
      <c r="N52" s="18">
        <f t="shared" si="11"/>
        <v>40917</v>
      </c>
      <c r="O52" s="15"/>
      <c r="P52" s="15"/>
      <c r="Q52" s="46"/>
      <c r="R52" s="47"/>
      <c r="S52" s="18">
        <f t="shared" si="12"/>
        <v>40924</v>
      </c>
      <c r="T52" s="15"/>
      <c r="U52" s="15"/>
      <c r="V52" s="46"/>
    </row>
    <row r="53" spans="2:22" s="6" customFormat="1" ht="15.75" customHeight="1">
      <c r="B53" s="18">
        <f t="shared" si="13"/>
        <v>40917</v>
      </c>
      <c r="C53" s="15"/>
      <c r="D53" s="16"/>
      <c r="E53" s="24">
        <f t="shared" si="8"/>
        <v>0</v>
      </c>
      <c r="F53" s="15"/>
      <c r="G53" s="16"/>
      <c r="H53" s="24">
        <f t="shared" si="9"/>
        <v>0</v>
      </c>
      <c r="I53" s="23">
        <f t="shared" si="7"/>
        <v>0</v>
      </c>
      <c r="J53" s="44"/>
      <c r="K53" s="45"/>
      <c r="L53" s="21">
        <f t="shared" si="10"/>
        <v>0</v>
      </c>
      <c r="M53" s="7"/>
      <c r="N53" s="18">
        <f t="shared" si="11"/>
        <v>40924</v>
      </c>
      <c r="O53" s="15"/>
      <c r="P53" s="15"/>
      <c r="Q53" s="46"/>
      <c r="R53" s="47"/>
      <c r="S53" s="18">
        <f t="shared" si="12"/>
        <v>40931</v>
      </c>
      <c r="T53" s="15"/>
      <c r="U53" s="15"/>
      <c r="V53" s="46"/>
    </row>
    <row r="54" spans="2:22" s="6" customFormat="1" ht="15.75" customHeight="1">
      <c r="B54" s="18">
        <f t="shared" si="13"/>
        <v>40924</v>
      </c>
      <c r="C54" s="15"/>
      <c r="D54" s="16"/>
      <c r="E54" s="24">
        <f t="shared" si="8"/>
        <v>0</v>
      </c>
      <c r="F54" s="15"/>
      <c r="G54" s="16"/>
      <c r="H54" s="24">
        <f t="shared" si="9"/>
        <v>0</v>
      </c>
      <c r="I54" s="23">
        <f t="shared" si="7"/>
        <v>0</v>
      </c>
      <c r="J54" s="44"/>
      <c r="K54" s="45"/>
      <c r="L54" s="21">
        <f t="shared" si="10"/>
        <v>0</v>
      </c>
      <c r="M54" s="7"/>
      <c r="N54" s="18">
        <f t="shared" si="11"/>
        <v>40931</v>
      </c>
      <c r="O54" s="15"/>
      <c r="P54" s="15"/>
      <c r="Q54" s="46"/>
      <c r="R54" s="47"/>
      <c r="S54" s="18">
        <f t="shared" si="12"/>
        <v>40938</v>
      </c>
      <c r="T54" s="15"/>
      <c r="U54" s="15"/>
      <c r="V54" s="46"/>
    </row>
    <row r="55" spans="2:22" s="6" customFormat="1" ht="15.75" customHeight="1">
      <c r="B55" s="18">
        <f t="shared" si="13"/>
        <v>40931</v>
      </c>
      <c r="C55" s="15"/>
      <c r="D55" s="16"/>
      <c r="E55" s="24">
        <f t="shared" si="8"/>
        <v>0</v>
      </c>
      <c r="F55" s="15"/>
      <c r="G55" s="16"/>
      <c r="H55" s="24">
        <f t="shared" si="9"/>
        <v>0</v>
      </c>
      <c r="I55" s="23">
        <f t="shared" si="7"/>
        <v>0</v>
      </c>
      <c r="J55" s="44"/>
      <c r="K55" s="45"/>
      <c r="L55" s="21">
        <f t="shared" si="10"/>
        <v>0</v>
      </c>
      <c r="M55" s="7"/>
      <c r="N55" s="18">
        <f t="shared" si="11"/>
        <v>40938</v>
      </c>
      <c r="O55" s="15"/>
      <c r="P55" s="15"/>
      <c r="Q55" s="46"/>
      <c r="R55" s="47"/>
      <c r="S55" s="18">
        <f t="shared" si="12"/>
        <v>40945</v>
      </c>
      <c r="T55" s="15"/>
      <c r="U55" s="15"/>
      <c r="V55" s="46"/>
    </row>
    <row r="56" spans="2:22" s="6" customFormat="1" ht="15.75" customHeight="1">
      <c r="B56" s="18">
        <f t="shared" si="13"/>
        <v>40938</v>
      </c>
      <c r="C56" s="15"/>
      <c r="D56" s="16"/>
      <c r="E56" s="24">
        <f t="shared" si="8"/>
        <v>0</v>
      </c>
      <c r="F56" s="15"/>
      <c r="G56" s="16"/>
      <c r="H56" s="24">
        <f t="shared" si="9"/>
        <v>0</v>
      </c>
      <c r="I56" s="23">
        <f t="shared" si="7"/>
        <v>0</v>
      </c>
      <c r="J56" s="44"/>
      <c r="K56" s="45"/>
      <c r="L56" s="21">
        <f t="shared" si="10"/>
        <v>0</v>
      </c>
      <c r="M56" s="7"/>
      <c r="N56" s="18">
        <f t="shared" si="11"/>
        <v>40945</v>
      </c>
      <c r="O56" s="15"/>
      <c r="P56" s="15"/>
      <c r="Q56" s="46"/>
      <c r="R56" s="47"/>
      <c r="S56" s="18">
        <f t="shared" si="12"/>
        <v>40952</v>
      </c>
      <c r="T56" s="15"/>
      <c r="U56" s="15"/>
      <c r="V56" s="46"/>
    </row>
    <row r="57" spans="2:22" s="6" customFormat="1" ht="15.75" customHeight="1">
      <c r="B57" s="18">
        <f t="shared" si="13"/>
        <v>40945</v>
      </c>
      <c r="C57" s="15"/>
      <c r="D57" s="16"/>
      <c r="E57" s="24">
        <f t="shared" si="8"/>
        <v>0</v>
      </c>
      <c r="F57" s="15"/>
      <c r="G57" s="16"/>
      <c r="H57" s="24">
        <f t="shared" si="9"/>
        <v>0</v>
      </c>
      <c r="I57" s="23">
        <f t="shared" si="7"/>
        <v>0</v>
      </c>
      <c r="J57" s="44"/>
      <c r="K57" s="45"/>
      <c r="L57" s="21">
        <f t="shared" si="10"/>
        <v>0</v>
      </c>
      <c r="M57" s="7"/>
      <c r="N57" s="18">
        <f t="shared" si="11"/>
        <v>40952</v>
      </c>
      <c r="O57" s="15"/>
      <c r="P57" s="15"/>
      <c r="Q57" s="46"/>
      <c r="R57" s="47"/>
      <c r="S57" s="18">
        <f t="shared" si="12"/>
        <v>40959</v>
      </c>
      <c r="T57" s="15"/>
      <c r="U57" s="15"/>
      <c r="V57" s="46"/>
    </row>
    <row r="58" spans="2:22" s="6" customFormat="1" ht="15.75" customHeight="1" thickBot="1">
      <c r="B58" s="48" t="s">
        <v>0</v>
      </c>
      <c r="C58" s="49">
        <f aca="true" t="shared" si="14" ref="C58:H58">SUM(C6:C57)</f>
        <v>0</v>
      </c>
      <c r="D58" s="50">
        <f t="shared" si="14"/>
        <v>0</v>
      </c>
      <c r="E58" s="51">
        <f t="shared" si="14"/>
        <v>0</v>
      </c>
      <c r="F58" s="49">
        <f t="shared" si="14"/>
        <v>0</v>
      </c>
      <c r="G58" s="50">
        <f t="shared" si="14"/>
        <v>0</v>
      </c>
      <c r="H58" s="51">
        <f t="shared" si="14"/>
        <v>0</v>
      </c>
      <c r="I58" s="19" t="e">
        <f>G58/D58</f>
        <v>#DIV/0!</v>
      </c>
      <c r="J58" s="53">
        <f>SUM(J6:J57)</f>
        <v>0</v>
      </c>
      <c r="K58" s="54">
        <f>SUM(K6:K57)</f>
        <v>0</v>
      </c>
      <c r="L58" s="55">
        <f>SUM(L6:L57)</f>
        <v>0</v>
      </c>
      <c r="M58" s="56"/>
      <c r="N58" s="48" t="s">
        <v>0</v>
      </c>
      <c r="O58" s="49">
        <f>SUM(O6:O57)</f>
        <v>0</v>
      </c>
      <c r="P58" s="49">
        <f>SUM(P6:P57)</f>
        <v>0</v>
      </c>
      <c r="Q58" s="57">
        <f>SUM(Q6:Q57)</f>
        <v>0</v>
      </c>
      <c r="R58" s="58"/>
      <c r="S58" s="48" t="s">
        <v>0</v>
      </c>
      <c r="T58" s="49">
        <f>SUM(T6:T57)</f>
        <v>0</v>
      </c>
      <c r="U58" s="49">
        <f>SUM(U6:U57)</f>
        <v>0</v>
      </c>
      <c r="V58" s="57">
        <f>SUM(V6:V57)</f>
        <v>0</v>
      </c>
    </row>
  </sheetData>
  <sheetProtection/>
  <mergeCells count="7">
    <mergeCell ref="C4:E4"/>
    <mergeCell ref="F4:H4"/>
    <mergeCell ref="J4:L4"/>
    <mergeCell ref="B1:V1"/>
    <mergeCell ref="B3:L3"/>
    <mergeCell ref="N3:Q3"/>
    <mergeCell ref="S3:V3"/>
  </mergeCells>
  <printOptions horizontalCentered="1"/>
  <pageMargins left="0.1" right="0.1" top="0.5" bottom="0.5" header="0.29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Beth Standlee</cp:lastModifiedBy>
  <cp:lastPrinted>2010-08-09T20:22:27Z</cp:lastPrinted>
  <dcterms:created xsi:type="dcterms:W3CDTF">2010-08-09T19:38:12Z</dcterms:created>
  <dcterms:modified xsi:type="dcterms:W3CDTF">2011-06-17T10:50:54Z</dcterms:modified>
  <cp:category/>
  <cp:version/>
  <cp:contentType/>
  <cp:contentStatus/>
</cp:coreProperties>
</file>