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9120" firstSheet="1" activeTab="3"/>
  </bookViews>
  <sheets>
    <sheet name="LABOR PROJECTION WORKSHEET" sheetId="1" r:id="rId1"/>
    <sheet name="FRONT OF THE HOUSE" sheetId="2" r:id="rId2"/>
    <sheet name="BACK OF THE HOUSE" sheetId="3" r:id="rId3"/>
    <sheet name="COMBINED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<sst xmlns="http://schemas.openxmlformats.org/spreadsheetml/2006/main" count="863" uniqueCount="69">
  <si>
    <t>LABOR PROJECTION WORKSHEET</t>
  </si>
  <si>
    <t>LAST WEEKS AVERAGE WAGE</t>
  </si>
  <si>
    <t>SALES PER MAN HOUR</t>
  </si>
  <si>
    <t>II.  NEXT WEEKS PROJECTIONS:</t>
  </si>
  <si>
    <t>PROJECTED WEEKLY SALES $</t>
  </si>
  <si>
    <t>TARGETED LABOR %</t>
  </si>
  <si>
    <t>PROJECTED LABOR $ BUDGET</t>
  </si>
  <si>
    <t>PROJECTED AVERAGE WAGE</t>
  </si>
  <si>
    <t>PROJECTED LABOR HOURS TO MEET GOAL</t>
  </si>
  <si>
    <t>LAST WEEK'S LABOR %</t>
  </si>
  <si>
    <t>LAST WEEK'S LABOR HOURS</t>
  </si>
  <si>
    <t>LAST WEEK'S LABOR $</t>
  </si>
  <si>
    <t>LAST WEEK'S SALES</t>
  </si>
  <si>
    <t>I. LAST WEEK'S RESULTS:</t>
  </si>
  <si>
    <t>WEEK ENDED:</t>
  </si>
  <si>
    <t>Labor Schedule</t>
  </si>
  <si>
    <t>EMPLOYEE NAME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</si>
  <si>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</si>
  <si>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</si>
  <si>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</si>
  <si>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</si>
  <si>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</si>
  <si>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</si>
  <si>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</si>
  <si>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</si>
  <si>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John Cox</t>
  </si>
  <si>
    <t>6:00-10:00</t>
  </si>
  <si>
    <t>Total Budgeted Labor Hours</t>
  </si>
  <si>
    <t>Position</t>
  </si>
  <si>
    <t>Shift</t>
  </si>
  <si>
    <t>Hours</t>
  </si>
  <si>
    <t>Bus</t>
  </si>
  <si>
    <t>Total Scheduled Labor Hours</t>
  </si>
  <si>
    <t>Budget Met/Not Met</t>
  </si>
  <si>
    <t>HOURS</t>
  </si>
  <si>
    <t>Lee Jones</t>
  </si>
  <si>
    <t>Amy Smith</t>
  </si>
  <si>
    <t>Mark Maston</t>
  </si>
  <si>
    <t>Joe Mink</t>
  </si>
  <si>
    <t>Bill Smith</t>
  </si>
  <si>
    <t>Al Brown</t>
  </si>
  <si>
    <t>Zack Roth</t>
  </si>
  <si>
    <t>Willie Mays</t>
  </si>
  <si>
    <t>David Mathis</t>
  </si>
  <si>
    <t>Don Mack</t>
  </si>
  <si>
    <t>Brenda Starr</t>
  </si>
  <si>
    <t>Billy Wayne</t>
  </si>
  <si>
    <t>Stephen Jones</t>
  </si>
  <si>
    <t>Pete Pail</t>
  </si>
  <si>
    <t>Rick Johnson</t>
  </si>
  <si>
    <t>Seth Kelt</t>
  </si>
  <si>
    <t>Donnie Anderson</t>
  </si>
  <si>
    <t>Marla Roberts</t>
  </si>
  <si>
    <t>Dish</t>
  </si>
  <si>
    <t>8:00-4:00</t>
  </si>
  <si>
    <t>off</t>
  </si>
  <si>
    <t xml:space="preserve"> </t>
  </si>
  <si>
    <t>PROJECTED LABOR HOURS TO MEET GOAL-FOH</t>
  </si>
  <si>
    <t>PROJECTED LABOR HOURS TO MEET GOAL-BOH</t>
  </si>
  <si>
    <t>Prep</t>
  </si>
  <si>
    <t>7:00-3:00</t>
  </si>
  <si>
    <t>Salad</t>
  </si>
  <si>
    <t xml:space="preserve">  </t>
  </si>
  <si>
    <t>Cook</t>
  </si>
  <si>
    <t>Line</t>
  </si>
  <si>
    <t>Expeditor</t>
  </si>
  <si>
    <t>Wait</t>
  </si>
  <si>
    <t>Host</t>
  </si>
  <si>
    <t>Bar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</si>
</sst>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[$-409]dddd\,\ mmmm\ dd\,\ yyyy"/>
    <numFmt numFmtId="172" formatCode="m/d;@"/>
    <numFmt numFmtId="173" formatCode="[$-409]h:mm:ss\ AM/PM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44" fontId="0" fillId="2" borderId="1" xfId="17" applyFill="1" applyBorder="1" applyAlignment="1">
      <alignment/>
    </xf>
    <xf numFmtId="165" fontId="0" fillId="2" borderId="1" xfId="17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44" fontId="0" fillId="2" borderId="2" xfId="17" applyFill="1" applyBorder="1" applyAlignment="1">
      <alignment/>
    </xf>
    <xf numFmtId="2" fontId="0" fillId="2" borderId="0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10" fontId="0" fillId="2" borderId="1" xfId="19" applyNumberFormat="1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1" fillId="2" borderId="0" xfId="0" applyFont="1" applyFill="1" applyAlignment="1">
      <alignment/>
    </xf>
    <xf numFmtId="16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" fontId="2" fillId="2" borderId="0" xfId="0" applyNumberFormat="1" applyFont="1" applyFill="1" applyAlignment="1">
      <alignment/>
    </xf>
    <xf numFmtId="0" fontId="0" fillId="2" borderId="5" xfId="0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16" fontId="0" fillId="2" borderId="8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72" fontId="2" fillId="4" borderId="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1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workbookViewId="0" topLeftCell="A1">
      <selection activeCell="F16" sqref="F16"/>
    </sheetView>
  </sheetViews>
  <sheetFormatPr defaultColWidth="9.140625" defaultRowHeight="12.75"/>
  <cols>
    <col min="1" max="5" width="9.140625" style="1" customWidth="1"/>
    <col min="6" max="6" width="14.28125" style="1" customWidth="1"/>
    <col min="7" max="7" width="9.140625" style="1" customWidth="1"/>
    <col min="8" max="8" width="12.28125" style="1" bestFit="1" customWidth="1"/>
    <col min="9" max="9" width="9.140625" style="1" customWidth="1"/>
    <col min="10" max="10" width="13.28125" style="1" customWidth="1"/>
    <col min="11" max="16384" width="9.140625" style="1" customWidth="1"/>
  </cols>
  <sheetData>
    <row r="1" spans="1:9" ht="15.7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0" ht="12.75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9"/>
    </row>
    <row r="3" spans="1:5" ht="12.75">
      <c r="A3" s="48" t="s">
        <v>13</v>
      </c>
      <c r="B3" s="48"/>
      <c r="C3" s="48"/>
      <c r="D3" s="48"/>
      <c r="E3" s="48"/>
    </row>
    <row r="5" spans="2:6" ht="12.75">
      <c r="B5" s="48" t="s">
        <v>12</v>
      </c>
      <c r="C5" s="48"/>
      <c r="D5" s="48"/>
      <c r="E5" s="48"/>
      <c r="F5" s="4">
        <v>10000</v>
      </c>
    </row>
    <row r="6" spans="2:5" ht="12.75">
      <c r="B6" s="2"/>
      <c r="C6" s="2"/>
      <c r="D6" s="2"/>
      <c r="E6" s="2"/>
    </row>
    <row r="7" spans="2:6" ht="12.75">
      <c r="B7" s="48" t="s">
        <v>11</v>
      </c>
      <c r="C7" s="48"/>
      <c r="D7" s="48"/>
      <c r="E7" s="48"/>
      <c r="F7" s="5">
        <v>2300</v>
      </c>
    </row>
    <row r="8" spans="2:5" ht="12.75">
      <c r="B8" s="2"/>
      <c r="C8" s="2"/>
      <c r="D8" s="2"/>
      <c r="E8" s="2"/>
    </row>
    <row r="9" spans="2:6" ht="12.75">
      <c r="B9" s="48" t="s">
        <v>10</v>
      </c>
      <c r="C9" s="48"/>
      <c r="D9" s="48"/>
      <c r="E9" s="48"/>
      <c r="F9" s="6">
        <v>400</v>
      </c>
    </row>
    <row r="10" spans="2:6" ht="12.75">
      <c r="B10" s="3"/>
      <c r="C10" s="3"/>
      <c r="D10" s="3"/>
      <c r="E10" s="3"/>
      <c r="F10" s="8"/>
    </row>
    <row r="11" spans="2:6" ht="12.75">
      <c r="B11" s="48" t="s">
        <v>9</v>
      </c>
      <c r="C11" s="48"/>
      <c r="D11" s="48"/>
      <c r="E11" s="48"/>
      <c r="F11" s="10">
        <f>F7/F5</f>
        <v>0.23</v>
      </c>
    </row>
    <row r="12" spans="2:5" ht="12.75">
      <c r="B12" s="2"/>
      <c r="C12" s="2"/>
      <c r="D12" s="2"/>
      <c r="E12" s="2"/>
    </row>
    <row r="13" spans="2:6" ht="13.5" thickBot="1">
      <c r="B13" s="3" t="s">
        <v>1</v>
      </c>
      <c r="C13" s="3"/>
      <c r="D13" s="3"/>
      <c r="E13" s="3"/>
      <c r="F13" s="7">
        <f>F7/F9</f>
        <v>5.75</v>
      </c>
    </row>
    <row r="14" spans="2:5" ht="13.5" thickTop="1">
      <c r="B14" s="2"/>
      <c r="C14" s="2"/>
      <c r="D14" s="2"/>
      <c r="E14" s="2"/>
    </row>
    <row r="15" spans="2:6" ht="12.75">
      <c r="B15" s="48" t="s">
        <v>2</v>
      </c>
      <c r="C15" s="48"/>
      <c r="D15" s="48"/>
      <c r="E15" s="48"/>
      <c r="F15" s="4">
        <f>F5/F9</f>
        <v>25</v>
      </c>
    </row>
    <row r="20" spans="1:5" ht="12.75">
      <c r="A20" s="48" t="s">
        <v>3</v>
      </c>
      <c r="B20" s="48"/>
      <c r="C20" s="48"/>
      <c r="D20" s="48"/>
      <c r="E20" s="48"/>
    </row>
    <row r="22" spans="2:8" ht="12.75">
      <c r="B22" s="48" t="s">
        <v>4</v>
      </c>
      <c r="C22" s="48"/>
      <c r="D22" s="48"/>
      <c r="E22" s="48"/>
      <c r="H22" s="4">
        <v>11500</v>
      </c>
    </row>
    <row r="24" spans="2:8" ht="12.75">
      <c r="B24" s="48" t="s">
        <v>5</v>
      </c>
      <c r="C24" s="48"/>
      <c r="D24" s="48"/>
      <c r="E24" s="48"/>
      <c r="H24" s="10">
        <v>0.23</v>
      </c>
    </row>
    <row r="26" spans="2:8" ht="12.75">
      <c r="B26" s="48" t="s">
        <v>6</v>
      </c>
      <c r="C26" s="48"/>
      <c r="D26" s="48"/>
      <c r="E26" s="48"/>
      <c r="H26" s="11">
        <f>H24*H22</f>
        <v>2645</v>
      </c>
    </row>
    <row r="28" spans="2:8" ht="13.5" thickBot="1">
      <c r="B28" s="48" t="s">
        <v>7</v>
      </c>
      <c r="C28" s="48"/>
      <c r="D28" s="48"/>
      <c r="E28" s="48"/>
      <c r="H28" s="7">
        <v>5.75</v>
      </c>
    </row>
    <row r="29" ht="13.5" thickTop="1"/>
    <row r="30" spans="2:8" ht="12.75">
      <c r="B30" s="48" t="s">
        <v>8</v>
      </c>
      <c r="C30" s="48"/>
      <c r="D30" s="48"/>
      <c r="E30" s="48"/>
      <c r="F30" s="48"/>
      <c r="H30" s="6">
        <f>H26/H28</f>
        <v>460</v>
      </c>
    </row>
    <row r="32" spans="2:8" ht="12.75">
      <c r="B32" s="48" t="s">
        <v>57</v>
      </c>
      <c r="C32" s="48"/>
      <c r="D32" s="48"/>
      <c r="E32" s="48"/>
      <c r="F32" s="48"/>
      <c r="H32" s="47">
        <f>H30*0.333</f>
        <v>153.18</v>
      </c>
    </row>
    <row r="34" spans="2:8" ht="12.75">
      <c r="B34" s="48" t="s">
        <v>58</v>
      </c>
      <c r="C34" s="48"/>
      <c r="D34" s="48"/>
      <c r="E34" s="48"/>
      <c r="F34" s="48"/>
      <c r="H34" s="47">
        <f>H30*0.666</f>
        <v>306.36</v>
      </c>
    </row>
  </sheetData>
  <mergeCells count="16">
    <mergeCell ref="B22:E22"/>
    <mergeCell ref="B24:E24"/>
    <mergeCell ref="B32:F32"/>
    <mergeCell ref="B34:F34"/>
    <mergeCell ref="B26:E26"/>
    <mergeCell ref="B28:E28"/>
    <mergeCell ref="B30:F30"/>
    <mergeCell ref="A1:I1"/>
    <mergeCell ref="B5:E5"/>
    <mergeCell ref="B7:E7"/>
    <mergeCell ref="A2:I2"/>
    <mergeCell ref="B11:E11"/>
    <mergeCell ref="A20:E20"/>
    <mergeCell ref="B9:E9"/>
    <mergeCell ref="A3:E3"/>
    <mergeCell ref="B15:E15"/>
  </mergeCells>
  <printOptions/>
  <pageMargins left="0.25" right="0.2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="75" zoomScaleNormal="75" workbookViewId="0" topLeftCell="A1">
      <selection activeCell="O12" sqref="O12"/>
    </sheetView>
  </sheetViews>
  <sheetFormatPr defaultColWidth="9.140625" defaultRowHeight="12.75"/>
  <cols>
    <col min="1" max="1" width="27.421875" style="2" customWidth="1"/>
    <col min="2" max="2" width="14.57421875" style="1" customWidth="1"/>
    <col min="3" max="3" width="14.7109375" style="1" customWidth="1"/>
    <col min="4" max="4" width="15.7109375" style="1" customWidth="1"/>
    <col min="5" max="5" width="15.140625" style="1" customWidth="1"/>
    <col min="6" max="6" width="15.00390625" style="1" customWidth="1"/>
    <col min="7" max="7" width="14.57421875" style="1" customWidth="1"/>
    <col min="8" max="8" width="14.140625" style="1" customWidth="1"/>
    <col min="9" max="9" width="10.00390625" style="1" customWidth="1"/>
    <col min="10" max="16384" width="9.140625" style="1" customWidth="1"/>
  </cols>
  <sheetData>
    <row r="1" spans="1:9" ht="12.75">
      <c r="A1" s="58" t="s">
        <v>15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12"/>
      <c r="B2" s="13"/>
      <c r="C2" s="13"/>
      <c r="D2" s="13"/>
      <c r="E2" s="13"/>
      <c r="F2" s="13"/>
      <c r="G2" s="13"/>
      <c r="H2" s="13"/>
      <c r="I2" s="13"/>
    </row>
    <row r="3" spans="1:9" ht="12.75">
      <c r="A3" s="12"/>
      <c r="B3" s="13"/>
      <c r="C3" s="13"/>
      <c r="D3" s="13"/>
      <c r="E3" s="13"/>
      <c r="F3" s="13"/>
      <c r="G3" s="13"/>
      <c r="H3" s="13"/>
      <c r="I3" s="13"/>
    </row>
    <row r="4" spans="1:9" ht="12.75">
      <c r="A4" s="12"/>
      <c r="B4" s="36">
        <v>38412</v>
      </c>
      <c r="C4" s="36">
        <f aca="true" t="shared" si="0" ref="C4:H4">B4+1</f>
        <v>38413</v>
      </c>
      <c r="D4" s="36">
        <f t="shared" si="0"/>
        <v>38414</v>
      </c>
      <c r="E4" s="36">
        <f t="shared" si="0"/>
        <v>38415</v>
      </c>
      <c r="F4" s="36">
        <f t="shared" si="0"/>
        <v>38416</v>
      </c>
      <c r="G4" s="36">
        <f t="shared" si="0"/>
        <v>38417</v>
      </c>
      <c r="H4" s="36">
        <f t="shared" si="0"/>
        <v>38418</v>
      </c>
      <c r="I4" s="26"/>
    </row>
    <row r="5" spans="1:9" ht="12.75">
      <c r="A5" s="1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 t="s">
        <v>22</v>
      </c>
      <c r="H5" s="25" t="s">
        <v>23</v>
      </c>
      <c r="I5" s="37" t="s">
        <v>24</v>
      </c>
    </row>
    <row r="6" spans="1:9" ht="12.75">
      <c r="A6" s="12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9" t="s">
        <v>28</v>
      </c>
      <c r="I6" s="12"/>
    </row>
    <row r="7" spans="1:9" ht="12.75">
      <c r="A7" s="59" t="s">
        <v>16</v>
      </c>
      <c r="B7" s="30" t="s">
        <v>29</v>
      </c>
      <c r="C7" s="31" t="s">
        <v>29</v>
      </c>
      <c r="D7" s="31" t="s">
        <v>29</v>
      </c>
      <c r="E7" s="31" t="s">
        <v>29</v>
      </c>
      <c r="F7" s="31" t="s">
        <v>29</v>
      </c>
      <c r="G7" s="31" t="s">
        <v>29</v>
      </c>
      <c r="H7" s="32" t="s">
        <v>29</v>
      </c>
      <c r="I7" s="12" t="s">
        <v>34</v>
      </c>
    </row>
    <row r="8" spans="1:9" ht="12.75">
      <c r="A8" s="60"/>
      <c r="B8" s="33" t="s">
        <v>30</v>
      </c>
      <c r="C8" s="34" t="s">
        <v>30</v>
      </c>
      <c r="D8" s="34" t="s">
        <v>30</v>
      </c>
      <c r="E8" s="34" t="s">
        <v>30</v>
      </c>
      <c r="F8" s="34" t="s">
        <v>30</v>
      </c>
      <c r="G8" s="34" t="s">
        <v>30</v>
      </c>
      <c r="H8" s="35" t="s">
        <v>30</v>
      </c>
      <c r="I8" s="14"/>
    </row>
    <row r="9" spans="1:9" ht="12.75">
      <c r="A9" s="52" t="s">
        <v>25</v>
      </c>
      <c r="B9" s="21" t="s">
        <v>56</v>
      </c>
      <c r="C9" s="21" t="s">
        <v>31</v>
      </c>
      <c r="D9" s="21" t="s">
        <v>31</v>
      </c>
      <c r="E9" s="21" t="s">
        <v>56</v>
      </c>
      <c r="F9" s="21" t="s">
        <v>31</v>
      </c>
      <c r="G9" s="21" t="s">
        <v>31</v>
      </c>
      <c r="H9" s="21" t="s">
        <v>31</v>
      </c>
      <c r="I9" s="40"/>
    </row>
    <row r="10" spans="1:9" ht="12.75">
      <c r="A10" s="53"/>
      <c r="B10" s="23" t="s">
        <v>56</v>
      </c>
      <c r="C10" s="23" t="s">
        <v>26</v>
      </c>
      <c r="D10" s="23" t="s">
        <v>26</v>
      </c>
      <c r="E10" s="23" t="s">
        <v>56</v>
      </c>
      <c r="F10" s="23" t="s">
        <v>26</v>
      </c>
      <c r="G10" s="23" t="s">
        <v>26</v>
      </c>
      <c r="H10" s="23" t="s">
        <v>26</v>
      </c>
      <c r="I10" s="41"/>
    </row>
    <row r="11" spans="1:9" ht="12.75">
      <c r="A11" s="54"/>
      <c r="B11" s="22" t="s">
        <v>56</v>
      </c>
      <c r="C11" s="22">
        <v>4</v>
      </c>
      <c r="D11" s="22">
        <v>4</v>
      </c>
      <c r="E11" s="22" t="s">
        <v>56</v>
      </c>
      <c r="F11" s="22">
        <v>4</v>
      </c>
      <c r="G11" s="22">
        <v>4</v>
      </c>
      <c r="H11" s="22">
        <v>4</v>
      </c>
      <c r="I11" s="15">
        <f>SUM(B11:H11)</f>
        <v>20</v>
      </c>
    </row>
    <row r="12" spans="1:9" ht="12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52" t="s">
        <v>35</v>
      </c>
      <c r="B13" s="21" t="s">
        <v>56</v>
      </c>
      <c r="C13" s="21" t="s">
        <v>66</v>
      </c>
      <c r="D13" s="21" t="s">
        <v>66</v>
      </c>
      <c r="E13" s="21" t="s">
        <v>31</v>
      </c>
      <c r="F13" s="21" t="s">
        <v>31</v>
      </c>
      <c r="G13" s="21" t="s">
        <v>56</v>
      </c>
      <c r="H13" s="21" t="s">
        <v>31</v>
      </c>
      <c r="I13" s="55"/>
    </row>
    <row r="14" spans="1:9" ht="12.75">
      <c r="A14" s="53"/>
      <c r="B14" s="23" t="s">
        <v>56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56</v>
      </c>
      <c r="H14" s="23" t="s">
        <v>26</v>
      </c>
      <c r="I14" s="56"/>
    </row>
    <row r="15" spans="1:9" ht="12.75">
      <c r="A15" s="54"/>
      <c r="B15" s="22" t="s">
        <v>56</v>
      </c>
      <c r="C15" s="22">
        <v>4</v>
      </c>
      <c r="D15" s="22">
        <v>4</v>
      </c>
      <c r="E15" s="22">
        <v>4</v>
      </c>
      <c r="F15" s="22">
        <v>4</v>
      </c>
      <c r="G15" s="22" t="s">
        <v>56</v>
      </c>
      <c r="H15" s="22">
        <v>4</v>
      </c>
      <c r="I15" s="15">
        <f>SUM(B15:H15)</f>
        <v>20</v>
      </c>
    </row>
    <row r="16" spans="1:9" ht="12.7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52" t="s">
        <v>36</v>
      </c>
      <c r="B17" s="21" t="s">
        <v>31</v>
      </c>
      <c r="C17" s="21" t="s">
        <v>56</v>
      </c>
      <c r="D17" s="21" t="s">
        <v>31</v>
      </c>
      <c r="E17" s="21" t="s">
        <v>31</v>
      </c>
      <c r="F17" s="21" t="s">
        <v>31</v>
      </c>
      <c r="G17" s="21" t="s">
        <v>56</v>
      </c>
      <c r="H17" s="21" t="s">
        <v>31</v>
      </c>
      <c r="I17" s="55"/>
    </row>
    <row r="18" spans="1:9" ht="12.75">
      <c r="A18" s="53"/>
      <c r="B18" s="23" t="s">
        <v>26</v>
      </c>
      <c r="C18" s="24" t="s">
        <v>56</v>
      </c>
      <c r="D18" s="24" t="s">
        <v>26</v>
      </c>
      <c r="E18" s="24" t="s">
        <v>26</v>
      </c>
      <c r="F18" s="24" t="s">
        <v>26</v>
      </c>
      <c r="G18" s="24" t="s">
        <v>56</v>
      </c>
      <c r="H18" s="24" t="s">
        <v>26</v>
      </c>
      <c r="I18" s="56"/>
    </row>
    <row r="19" spans="1:9" ht="12.75">
      <c r="A19" s="54"/>
      <c r="B19" s="22">
        <v>4</v>
      </c>
      <c r="C19" s="22" t="s">
        <v>56</v>
      </c>
      <c r="D19" s="22">
        <v>4</v>
      </c>
      <c r="E19" s="22">
        <v>4</v>
      </c>
      <c r="F19" s="22">
        <v>4</v>
      </c>
      <c r="G19" s="22" t="s">
        <v>56</v>
      </c>
      <c r="H19" s="22">
        <v>4</v>
      </c>
      <c r="I19" s="15">
        <f>SUM(B19:H19)</f>
        <v>20</v>
      </c>
    </row>
    <row r="20" spans="1:9" ht="12.75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52" t="s">
        <v>37</v>
      </c>
      <c r="B21" s="21" t="s">
        <v>56</v>
      </c>
      <c r="C21" s="21" t="s">
        <v>31</v>
      </c>
      <c r="D21" s="21" t="s">
        <v>31</v>
      </c>
      <c r="E21" s="21" t="s">
        <v>56</v>
      </c>
      <c r="F21" s="21" t="s">
        <v>31</v>
      </c>
      <c r="G21" s="21" t="s">
        <v>31</v>
      </c>
      <c r="H21" s="21" t="s">
        <v>31</v>
      </c>
      <c r="I21" s="55"/>
    </row>
    <row r="22" spans="1:9" ht="12.75">
      <c r="A22" s="53"/>
      <c r="B22" s="23" t="s">
        <v>56</v>
      </c>
      <c r="C22" s="24" t="s">
        <v>26</v>
      </c>
      <c r="D22" s="24" t="s">
        <v>26</v>
      </c>
      <c r="E22" s="24" t="s">
        <v>56</v>
      </c>
      <c r="F22" s="24" t="s">
        <v>26</v>
      </c>
      <c r="G22" s="24" t="s">
        <v>26</v>
      </c>
      <c r="H22" s="24" t="s">
        <v>26</v>
      </c>
      <c r="I22" s="56"/>
    </row>
    <row r="23" spans="1:9" ht="12.75">
      <c r="A23" s="54"/>
      <c r="B23" s="22" t="s">
        <v>56</v>
      </c>
      <c r="C23" s="22">
        <v>4</v>
      </c>
      <c r="D23" s="22">
        <v>4</v>
      </c>
      <c r="E23" s="22" t="s">
        <v>56</v>
      </c>
      <c r="F23" s="22">
        <v>4</v>
      </c>
      <c r="G23" s="22">
        <v>4</v>
      </c>
      <c r="H23" s="22">
        <v>4</v>
      </c>
      <c r="I23" s="15">
        <f>SUM(B23:H23)</f>
        <v>20</v>
      </c>
    </row>
    <row r="24" spans="1:9" ht="12.75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2.75">
      <c r="A25" s="52" t="s">
        <v>42</v>
      </c>
      <c r="B25" s="21" t="s">
        <v>66</v>
      </c>
      <c r="C25" s="21" t="s">
        <v>66</v>
      </c>
      <c r="D25" s="21" t="s">
        <v>66</v>
      </c>
      <c r="E25" s="21" t="s">
        <v>56</v>
      </c>
      <c r="F25" s="21" t="s">
        <v>56</v>
      </c>
      <c r="G25" s="21" t="s">
        <v>66</v>
      </c>
      <c r="H25" s="21" t="s">
        <v>66</v>
      </c>
      <c r="I25" s="55"/>
    </row>
    <row r="26" spans="1:9" ht="12.75">
      <c r="A26" s="53"/>
      <c r="B26" s="23" t="s">
        <v>26</v>
      </c>
      <c r="C26" s="24" t="s">
        <v>26</v>
      </c>
      <c r="D26" s="24" t="s">
        <v>26</v>
      </c>
      <c r="E26" s="24" t="s">
        <v>56</v>
      </c>
      <c r="F26" s="24" t="s">
        <v>56</v>
      </c>
      <c r="G26" s="24" t="s">
        <v>26</v>
      </c>
      <c r="H26" s="24" t="s">
        <v>26</v>
      </c>
      <c r="I26" s="56"/>
    </row>
    <row r="27" spans="1:9" ht="12.75">
      <c r="A27" s="54"/>
      <c r="B27" s="22">
        <v>4</v>
      </c>
      <c r="C27" s="22">
        <v>4</v>
      </c>
      <c r="D27" s="22">
        <v>4</v>
      </c>
      <c r="E27" s="22" t="s">
        <v>56</v>
      </c>
      <c r="F27" s="22" t="s">
        <v>56</v>
      </c>
      <c r="G27" s="22">
        <v>4</v>
      </c>
      <c r="H27" s="22">
        <v>4</v>
      </c>
      <c r="I27" s="15">
        <f>SUM(B27:H27)</f>
        <v>20</v>
      </c>
    </row>
    <row r="28" spans="1:9" ht="12.75">
      <c r="A28" s="39"/>
      <c r="B28" s="39"/>
      <c r="C28" s="39"/>
      <c r="D28" s="39"/>
      <c r="E28" s="39"/>
      <c r="F28" s="39"/>
      <c r="G28" s="39"/>
      <c r="H28" s="39"/>
      <c r="I28" s="42"/>
    </row>
    <row r="29" spans="1:9" ht="12.75">
      <c r="A29" s="52" t="s">
        <v>43</v>
      </c>
      <c r="B29" s="21" t="s">
        <v>56</v>
      </c>
      <c r="C29" s="21" t="s">
        <v>67</v>
      </c>
      <c r="D29" s="21" t="s">
        <v>67</v>
      </c>
      <c r="E29" s="21" t="s">
        <v>62</v>
      </c>
      <c r="F29" s="21" t="s">
        <v>56</v>
      </c>
      <c r="G29" s="21" t="s">
        <v>56</v>
      </c>
      <c r="H29" s="21" t="s">
        <v>56</v>
      </c>
      <c r="I29" s="55"/>
    </row>
    <row r="30" spans="1:9" ht="12.75">
      <c r="A30" s="53"/>
      <c r="B30" s="23" t="s">
        <v>56</v>
      </c>
      <c r="C30" s="24" t="s">
        <v>26</v>
      </c>
      <c r="D30" s="24" t="s">
        <v>26</v>
      </c>
      <c r="E30" s="24" t="s">
        <v>56</v>
      </c>
      <c r="F30" s="24" t="s">
        <v>56</v>
      </c>
      <c r="G30" s="24" t="s">
        <v>56</v>
      </c>
      <c r="H30" s="24" t="s">
        <v>56</v>
      </c>
      <c r="I30" s="56"/>
    </row>
    <row r="31" spans="1:9" ht="12.75">
      <c r="A31" s="54"/>
      <c r="B31" s="22" t="s">
        <v>56</v>
      </c>
      <c r="C31" s="22">
        <v>4</v>
      </c>
      <c r="D31" s="22">
        <v>4</v>
      </c>
      <c r="E31" s="22" t="s">
        <v>56</v>
      </c>
      <c r="F31" s="22" t="s">
        <v>56</v>
      </c>
      <c r="G31" s="22" t="s">
        <v>56</v>
      </c>
      <c r="H31" s="22" t="s">
        <v>56</v>
      </c>
      <c r="I31" s="15">
        <f>SUM(B31:H31)</f>
        <v>8</v>
      </c>
    </row>
    <row r="32" spans="1:9" ht="12.75">
      <c r="A32" s="39"/>
      <c r="B32" s="39"/>
      <c r="C32" s="39"/>
      <c r="D32" s="39"/>
      <c r="E32" s="39"/>
      <c r="F32" s="39"/>
      <c r="G32" s="39"/>
      <c r="H32" s="39"/>
      <c r="I32" s="42"/>
    </row>
    <row r="33" spans="1:9" ht="12.75">
      <c r="A33" s="52" t="s">
        <v>44</v>
      </c>
      <c r="B33" s="21" t="s">
        <v>56</v>
      </c>
      <c r="C33" s="21" t="s">
        <v>68</v>
      </c>
      <c r="D33" s="21" t="s">
        <v>68</v>
      </c>
      <c r="E33" s="21" t="s">
        <v>68</v>
      </c>
      <c r="F33" s="21" t="s">
        <v>68</v>
      </c>
      <c r="G33" s="21" t="s">
        <v>68</v>
      </c>
      <c r="H33" s="21" t="s">
        <v>68</v>
      </c>
      <c r="I33" s="55"/>
    </row>
    <row r="34" spans="1:9" ht="12.75">
      <c r="A34" s="53"/>
      <c r="B34" s="23" t="s">
        <v>56</v>
      </c>
      <c r="C34" s="24" t="s">
        <v>26</v>
      </c>
      <c r="D34" s="24" t="s">
        <v>26</v>
      </c>
      <c r="E34" s="24" t="s">
        <v>26</v>
      </c>
      <c r="F34" s="24" t="s">
        <v>26</v>
      </c>
      <c r="G34" s="24" t="s">
        <v>26</v>
      </c>
      <c r="H34" s="24" t="s">
        <v>26</v>
      </c>
      <c r="I34" s="56"/>
    </row>
    <row r="35" spans="1:9" ht="12.75">
      <c r="A35" s="54"/>
      <c r="B35" s="22" t="s">
        <v>56</v>
      </c>
      <c r="C35" s="22">
        <v>4</v>
      </c>
      <c r="D35" s="22">
        <v>4</v>
      </c>
      <c r="E35" s="22">
        <v>4</v>
      </c>
      <c r="F35" s="22">
        <v>4</v>
      </c>
      <c r="G35" s="22">
        <v>4</v>
      </c>
      <c r="H35" s="22">
        <v>4</v>
      </c>
      <c r="I35" s="15">
        <f>SUM(B35:H35)</f>
        <v>24</v>
      </c>
    </row>
    <row r="36" spans="1:9" ht="12.75">
      <c r="A36" s="39"/>
      <c r="B36" s="39"/>
      <c r="C36" s="39"/>
      <c r="D36" s="39"/>
      <c r="E36" s="39"/>
      <c r="F36" s="39"/>
      <c r="G36" s="39"/>
      <c r="H36" s="39"/>
      <c r="I36" s="42"/>
    </row>
    <row r="37" spans="1:9" ht="12.75">
      <c r="A37" s="52" t="s">
        <v>45</v>
      </c>
      <c r="B37" s="21" t="s">
        <v>56</v>
      </c>
      <c r="C37" s="21" t="s">
        <v>62</v>
      </c>
      <c r="D37" s="21" t="s">
        <v>66</v>
      </c>
      <c r="E37" s="21" t="s">
        <v>66</v>
      </c>
      <c r="F37" s="21" t="s">
        <v>66</v>
      </c>
      <c r="G37" s="21" t="s">
        <v>66</v>
      </c>
      <c r="H37" s="21" t="s">
        <v>66</v>
      </c>
      <c r="I37" s="55"/>
    </row>
    <row r="38" spans="1:9" ht="12.75">
      <c r="A38" s="53"/>
      <c r="B38" s="23" t="s">
        <v>56</v>
      </c>
      <c r="C38" s="24" t="s">
        <v>56</v>
      </c>
      <c r="D38" s="24" t="s">
        <v>26</v>
      </c>
      <c r="E38" s="24" t="s">
        <v>26</v>
      </c>
      <c r="F38" s="24" t="s">
        <v>26</v>
      </c>
      <c r="G38" s="24" t="s">
        <v>26</v>
      </c>
      <c r="H38" s="24" t="s">
        <v>26</v>
      </c>
      <c r="I38" s="56"/>
    </row>
    <row r="39" spans="1:9" ht="12.75">
      <c r="A39" s="54"/>
      <c r="B39" s="22" t="s">
        <v>56</v>
      </c>
      <c r="C39" s="22" t="s">
        <v>56</v>
      </c>
      <c r="D39" s="22">
        <v>4</v>
      </c>
      <c r="E39" s="22">
        <v>4</v>
      </c>
      <c r="F39" s="22">
        <v>4</v>
      </c>
      <c r="G39" s="22">
        <v>4</v>
      </c>
      <c r="H39" s="22">
        <v>4</v>
      </c>
      <c r="I39" s="15">
        <f>SUM(B39:H39)</f>
        <v>20</v>
      </c>
    </row>
    <row r="40" spans="1:9" ht="12.75">
      <c r="A40" s="39"/>
      <c r="B40" s="39"/>
      <c r="C40" s="39"/>
      <c r="D40" s="39"/>
      <c r="E40" s="39"/>
      <c r="F40" s="39"/>
      <c r="G40" s="39"/>
      <c r="H40" s="39"/>
      <c r="I40" s="42"/>
    </row>
    <row r="41" spans="1:9" ht="12.75">
      <c r="A41" s="52" t="s">
        <v>46</v>
      </c>
      <c r="B41" s="19" t="s">
        <v>56</v>
      </c>
      <c r="C41" s="19" t="s">
        <v>56</v>
      </c>
      <c r="D41" s="19" t="s">
        <v>56</v>
      </c>
      <c r="E41" s="19" t="s">
        <v>56</v>
      </c>
      <c r="F41" s="19" t="s">
        <v>56</v>
      </c>
      <c r="G41" s="19" t="s">
        <v>56</v>
      </c>
      <c r="H41" s="19" t="s">
        <v>56</v>
      </c>
      <c r="I41" s="55"/>
    </row>
    <row r="42" spans="1:9" ht="12.75">
      <c r="A42" s="53"/>
      <c r="B42" s="17" t="s">
        <v>56</v>
      </c>
      <c r="C42" s="17" t="s">
        <v>56</v>
      </c>
      <c r="D42" s="17" t="s">
        <v>56</v>
      </c>
      <c r="E42" s="17" t="s">
        <v>56</v>
      </c>
      <c r="F42" s="17" t="s">
        <v>56</v>
      </c>
      <c r="G42" s="17" t="s">
        <v>56</v>
      </c>
      <c r="H42" s="17" t="s">
        <v>56</v>
      </c>
      <c r="I42" s="56"/>
    </row>
    <row r="43" spans="1:9" ht="12.75">
      <c r="A43" s="54"/>
      <c r="B43" s="18" t="s">
        <v>56</v>
      </c>
      <c r="C43" s="18" t="s">
        <v>56</v>
      </c>
      <c r="D43" s="18" t="s">
        <v>56</v>
      </c>
      <c r="E43" s="18" t="s">
        <v>56</v>
      </c>
      <c r="F43" s="18" t="s">
        <v>56</v>
      </c>
      <c r="G43" s="18" t="s">
        <v>56</v>
      </c>
      <c r="H43" s="18" t="s">
        <v>56</v>
      </c>
      <c r="I43" s="15">
        <f>SUM(B43:H43)</f>
        <v>0</v>
      </c>
    </row>
    <row r="44" spans="1:9" ht="12.75">
      <c r="A44" s="39"/>
      <c r="B44" s="39"/>
      <c r="C44" s="39"/>
      <c r="D44" s="39"/>
      <c r="E44" s="39"/>
      <c r="F44" s="39"/>
      <c r="G44" s="39"/>
      <c r="H44" s="39"/>
      <c r="I44" s="42"/>
    </row>
    <row r="45" spans="1:9" ht="12.75">
      <c r="A45" s="52" t="s">
        <v>47</v>
      </c>
      <c r="B45" s="19" t="s">
        <v>56</v>
      </c>
      <c r="C45" s="19" t="s">
        <v>56</v>
      </c>
      <c r="D45" s="19" t="s">
        <v>56</v>
      </c>
      <c r="E45" s="19" t="s">
        <v>56</v>
      </c>
      <c r="F45" s="19" t="s">
        <v>56</v>
      </c>
      <c r="G45" s="19" t="s">
        <v>56</v>
      </c>
      <c r="H45" s="19" t="s">
        <v>56</v>
      </c>
      <c r="I45" s="55"/>
    </row>
    <row r="46" spans="1:9" ht="12.75">
      <c r="A46" s="53"/>
      <c r="B46" s="17" t="s">
        <v>56</v>
      </c>
      <c r="C46" s="17" t="s">
        <v>56</v>
      </c>
      <c r="D46" s="17" t="s">
        <v>56</v>
      </c>
      <c r="E46" s="17" t="s">
        <v>56</v>
      </c>
      <c r="F46" s="17" t="s">
        <v>56</v>
      </c>
      <c r="G46" s="17" t="s">
        <v>56</v>
      </c>
      <c r="H46" s="17" t="s">
        <v>56</v>
      </c>
      <c r="I46" s="56"/>
    </row>
    <row r="47" spans="1:9" ht="12.75">
      <c r="A47" s="54"/>
      <c r="B47" s="18" t="s">
        <v>56</v>
      </c>
      <c r="C47" s="18" t="s">
        <v>56</v>
      </c>
      <c r="D47" s="18" t="s">
        <v>56</v>
      </c>
      <c r="E47" s="18" t="s">
        <v>56</v>
      </c>
      <c r="F47" s="18" t="s">
        <v>56</v>
      </c>
      <c r="G47" s="18" t="s">
        <v>56</v>
      </c>
      <c r="H47" s="18" t="s">
        <v>56</v>
      </c>
      <c r="I47" s="15">
        <f>SUM(B47:H47)</f>
        <v>0</v>
      </c>
    </row>
    <row r="48" spans="1:9" ht="12.75">
      <c r="A48" s="39"/>
      <c r="B48" s="39"/>
      <c r="C48" s="39"/>
      <c r="D48" s="39"/>
      <c r="E48" s="39"/>
      <c r="F48" s="39"/>
      <c r="G48" s="39"/>
      <c r="H48" s="39"/>
      <c r="I48" s="42"/>
    </row>
    <row r="49" spans="1:9" ht="12.75">
      <c r="A49" s="52" t="s">
        <v>48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55"/>
    </row>
    <row r="50" spans="1:9" ht="12.75">
      <c r="A50" s="53"/>
      <c r="B50" s="17" t="s">
        <v>56</v>
      </c>
      <c r="C50" s="17" t="s">
        <v>56</v>
      </c>
      <c r="D50" s="17" t="s">
        <v>56</v>
      </c>
      <c r="E50" s="17" t="s">
        <v>56</v>
      </c>
      <c r="F50" s="17" t="s">
        <v>56</v>
      </c>
      <c r="G50" s="17" t="s">
        <v>56</v>
      </c>
      <c r="H50" s="17" t="s">
        <v>56</v>
      </c>
      <c r="I50" s="56"/>
    </row>
    <row r="51" spans="1:9" ht="12.75">
      <c r="A51" s="54"/>
      <c r="B51" s="18" t="s">
        <v>56</v>
      </c>
      <c r="C51" s="18" t="s">
        <v>56</v>
      </c>
      <c r="D51" s="18" t="s">
        <v>56</v>
      </c>
      <c r="E51" s="18" t="s">
        <v>56</v>
      </c>
      <c r="F51" s="18" t="s">
        <v>56</v>
      </c>
      <c r="G51" s="18" t="s">
        <v>56</v>
      </c>
      <c r="H51" s="18" t="s">
        <v>56</v>
      </c>
      <c r="I51" s="15">
        <f>SUM(B51:H51)</f>
        <v>0</v>
      </c>
    </row>
    <row r="52" spans="1:9" ht="12.75">
      <c r="A52" s="39"/>
      <c r="B52" s="39"/>
      <c r="C52" s="39"/>
      <c r="D52" s="39"/>
      <c r="E52" s="39"/>
      <c r="F52" s="39"/>
      <c r="G52" s="39"/>
      <c r="H52" s="39"/>
      <c r="I52" s="42"/>
    </row>
    <row r="53" spans="1:9" ht="12.75">
      <c r="A53" s="52" t="s">
        <v>49</v>
      </c>
      <c r="B53" s="19" t="s">
        <v>56</v>
      </c>
      <c r="C53" s="19" t="s">
        <v>56</v>
      </c>
      <c r="D53" s="19" t="s">
        <v>56</v>
      </c>
      <c r="E53" s="19" t="s">
        <v>56</v>
      </c>
      <c r="F53" s="19" t="s">
        <v>56</v>
      </c>
      <c r="G53" s="19" t="s">
        <v>56</v>
      </c>
      <c r="H53" s="19" t="s">
        <v>56</v>
      </c>
      <c r="I53" s="55"/>
    </row>
    <row r="54" spans="1:9" ht="12.75">
      <c r="A54" s="53"/>
      <c r="B54" s="17" t="s">
        <v>56</v>
      </c>
      <c r="C54" s="17" t="s">
        <v>56</v>
      </c>
      <c r="D54" s="17" t="s">
        <v>56</v>
      </c>
      <c r="E54" s="17" t="s">
        <v>56</v>
      </c>
      <c r="F54" s="17" t="s">
        <v>56</v>
      </c>
      <c r="G54" s="17" t="s">
        <v>56</v>
      </c>
      <c r="H54" s="17" t="s">
        <v>56</v>
      </c>
      <c r="I54" s="56"/>
    </row>
    <row r="55" spans="1:9" ht="12.75">
      <c r="A55" s="54"/>
      <c r="B55" s="18" t="s">
        <v>56</v>
      </c>
      <c r="C55" s="18" t="s">
        <v>56</v>
      </c>
      <c r="D55" s="18" t="s">
        <v>56</v>
      </c>
      <c r="E55" s="18" t="s">
        <v>56</v>
      </c>
      <c r="F55" s="18" t="s">
        <v>56</v>
      </c>
      <c r="G55" s="18" t="s">
        <v>56</v>
      </c>
      <c r="H55" s="18" t="s">
        <v>56</v>
      </c>
      <c r="I55" s="15">
        <f>SUM(B55:H55)</f>
        <v>0</v>
      </c>
    </row>
    <row r="56" spans="1:9" ht="12.75">
      <c r="A56" s="39"/>
      <c r="B56" s="39"/>
      <c r="C56" s="39"/>
      <c r="D56" s="39"/>
      <c r="E56" s="39"/>
      <c r="F56" s="39"/>
      <c r="G56" s="39"/>
      <c r="H56" s="39"/>
      <c r="I56" s="42"/>
    </row>
    <row r="57" spans="1:9" ht="12.75">
      <c r="A57" s="52" t="s">
        <v>50</v>
      </c>
      <c r="B57" s="19" t="s">
        <v>56</v>
      </c>
      <c r="C57" s="19" t="s">
        <v>56</v>
      </c>
      <c r="D57" s="19" t="s">
        <v>56</v>
      </c>
      <c r="E57" s="19" t="s">
        <v>56</v>
      </c>
      <c r="F57" s="19" t="s">
        <v>56</v>
      </c>
      <c r="G57" s="19" t="s">
        <v>56</v>
      </c>
      <c r="H57" s="19" t="s">
        <v>56</v>
      </c>
      <c r="I57" s="55"/>
    </row>
    <row r="58" spans="1:9" ht="12.75">
      <c r="A58" s="53"/>
      <c r="B58" s="17" t="s">
        <v>56</v>
      </c>
      <c r="C58" s="17" t="s">
        <v>56</v>
      </c>
      <c r="D58" s="17" t="s">
        <v>56</v>
      </c>
      <c r="E58" s="17" t="s">
        <v>56</v>
      </c>
      <c r="F58" s="17" t="s">
        <v>56</v>
      </c>
      <c r="G58" s="17" t="s">
        <v>56</v>
      </c>
      <c r="H58" s="17" t="s">
        <v>56</v>
      </c>
      <c r="I58" s="56"/>
    </row>
    <row r="59" spans="1:9" ht="12.75">
      <c r="A59" s="54"/>
      <c r="B59" s="18" t="s">
        <v>56</v>
      </c>
      <c r="C59" s="18" t="s">
        <v>56</v>
      </c>
      <c r="D59" s="18" t="s">
        <v>56</v>
      </c>
      <c r="E59" s="18" t="s">
        <v>56</v>
      </c>
      <c r="F59" s="18" t="s">
        <v>56</v>
      </c>
      <c r="G59" s="18" t="s">
        <v>56</v>
      </c>
      <c r="H59" s="18" t="s">
        <v>56</v>
      </c>
      <c r="I59" s="15">
        <f>SUM(B59:H59)</f>
        <v>0</v>
      </c>
    </row>
    <row r="60" spans="1:9" ht="12.75">
      <c r="A60" s="39"/>
      <c r="B60" s="39"/>
      <c r="C60" s="39"/>
      <c r="D60" s="39"/>
      <c r="E60" s="39"/>
      <c r="F60" s="39"/>
      <c r="G60" s="39"/>
      <c r="H60" s="39"/>
      <c r="I60" s="42"/>
    </row>
    <row r="61" spans="1:9" ht="12.75">
      <c r="A61" s="52" t="s">
        <v>51</v>
      </c>
      <c r="B61" s="19" t="s">
        <v>56</v>
      </c>
      <c r="C61" s="19" t="s">
        <v>56</v>
      </c>
      <c r="D61" s="19" t="s">
        <v>56</v>
      </c>
      <c r="E61" s="19" t="s">
        <v>56</v>
      </c>
      <c r="F61" s="19" t="s">
        <v>56</v>
      </c>
      <c r="G61" s="19" t="s">
        <v>56</v>
      </c>
      <c r="H61" s="19" t="s">
        <v>56</v>
      </c>
      <c r="I61" s="55"/>
    </row>
    <row r="62" spans="1:9" ht="12.75">
      <c r="A62" s="53"/>
      <c r="B62" s="17" t="s">
        <v>56</v>
      </c>
      <c r="C62" s="17" t="s">
        <v>56</v>
      </c>
      <c r="D62" s="17" t="s">
        <v>56</v>
      </c>
      <c r="E62" s="17" t="s">
        <v>56</v>
      </c>
      <c r="F62" s="17" t="s">
        <v>56</v>
      </c>
      <c r="G62" s="17" t="s">
        <v>56</v>
      </c>
      <c r="H62" s="17" t="s">
        <v>56</v>
      </c>
      <c r="I62" s="56"/>
    </row>
    <row r="63" spans="1:9" ht="12.75">
      <c r="A63" s="54"/>
      <c r="B63" s="18" t="s">
        <v>56</v>
      </c>
      <c r="C63" s="18" t="s">
        <v>56</v>
      </c>
      <c r="D63" s="18" t="s">
        <v>56</v>
      </c>
      <c r="E63" s="18" t="s">
        <v>56</v>
      </c>
      <c r="F63" s="18" t="s">
        <v>56</v>
      </c>
      <c r="G63" s="18" t="s">
        <v>56</v>
      </c>
      <c r="H63" s="18" t="s">
        <v>56</v>
      </c>
      <c r="I63" s="15">
        <f>SUM(B63:H63)</f>
        <v>0</v>
      </c>
    </row>
    <row r="64" spans="1:9" ht="12.75">
      <c r="A64" s="39"/>
      <c r="B64" s="39"/>
      <c r="C64" s="39"/>
      <c r="D64" s="39"/>
      <c r="E64" s="39"/>
      <c r="F64" s="39"/>
      <c r="G64" s="39"/>
      <c r="H64" s="39"/>
      <c r="I64" s="42"/>
    </row>
    <row r="65" spans="1:9" ht="12.75">
      <c r="A65" s="52" t="s">
        <v>52</v>
      </c>
      <c r="B65" s="19" t="s">
        <v>56</v>
      </c>
      <c r="C65" s="19" t="s">
        <v>56</v>
      </c>
      <c r="D65" s="19" t="s">
        <v>56</v>
      </c>
      <c r="E65" s="19" t="s">
        <v>56</v>
      </c>
      <c r="F65" s="19" t="s">
        <v>56</v>
      </c>
      <c r="G65" s="19" t="s">
        <v>56</v>
      </c>
      <c r="H65" s="19" t="s">
        <v>56</v>
      </c>
      <c r="I65" s="55"/>
    </row>
    <row r="66" spans="1:9" ht="12.75">
      <c r="A66" s="53"/>
      <c r="B66" s="17" t="s">
        <v>56</v>
      </c>
      <c r="C66" s="17" t="s">
        <v>56</v>
      </c>
      <c r="D66" s="17" t="s">
        <v>56</v>
      </c>
      <c r="E66" s="17" t="s">
        <v>56</v>
      </c>
      <c r="F66" s="17" t="s">
        <v>56</v>
      </c>
      <c r="G66" s="17" t="s">
        <v>56</v>
      </c>
      <c r="H66" s="17" t="s">
        <v>56</v>
      </c>
      <c r="I66" s="56"/>
    </row>
    <row r="67" spans="1:9" ht="12.75">
      <c r="A67" s="54"/>
      <c r="B67" s="18" t="s">
        <v>56</v>
      </c>
      <c r="C67" s="18" t="s">
        <v>56</v>
      </c>
      <c r="D67" s="18" t="s">
        <v>56</v>
      </c>
      <c r="E67" s="18" t="s">
        <v>56</v>
      </c>
      <c r="F67" s="18" t="s">
        <v>56</v>
      </c>
      <c r="G67" s="18" t="s">
        <v>56</v>
      </c>
      <c r="H67" s="18" t="s">
        <v>56</v>
      </c>
      <c r="I67" s="15">
        <f>SUM(B67:H67)</f>
        <v>0</v>
      </c>
    </row>
    <row r="68" spans="1:9" ht="12.75">
      <c r="A68" s="57"/>
      <c r="B68" s="57"/>
      <c r="C68" s="57"/>
      <c r="D68" s="57"/>
      <c r="E68" s="57"/>
      <c r="F68" s="57"/>
      <c r="G68" s="57"/>
      <c r="H68" s="57"/>
      <c r="I68" s="57"/>
    </row>
    <row r="69" spans="1:9" ht="12.75">
      <c r="A69" s="52" t="s">
        <v>38</v>
      </c>
      <c r="B69" s="19" t="s">
        <v>56</v>
      </c>
      <c r="C69" s="19" t="s">
        <v>56</v>
      </c>
      <c r="D69" s="19" t="s">
        <v>56</v>
      </c>
      <c r="E69" s="19" t="s">
        <v>56</v>
      </c>
      <c r="F69" s="19" t="s">
        <v>56</v>
      </c>
      <c r="G69" s="19" t="s">
        <v>56</v>
      </c>
      <c r="H69" s="19" t="s">
        <v>56</v>
      </c>
      <c r="I69" s="55"/>
    </row>
    <row r="70" spans="1:9" ht="12.75">
      <c r="A70" s="53"/>
      <c r="B70" s="17" t="s">
        <v>56</v>
      </c>
      <c r="C70" s="17" t="s">
        <v>56</v>
      </c>
      <c r="D70" s="17" t="s">
        <v>56</v>
      </c>
      <c r="E70" s="17" t="s">
        <v>56</v>
      </c>
      <c r="F70" s="17" t="s">
        <v>56</v>
      </c>
      <c r="G70" s="17" t="s">
        <v>56</v>
      </c>
      <c r="H70" s="17" t="s">
        <v>56</v>
      </c>
      <c r="I70" s="56"/>
    </row>
    <row r="71" spans="1:9" ht="12.75">
      <c r="A71" s="54"/>
      <c r="B71" s="18" t="s">
        <v>56</v>
      </c>
      <c r="C71" s="18" t="s">
        <v>56</v>
      </c>
      <c r="D71" s="18" t="s">
        <v>56</v>
      </c>
      <c r="E71" s="18" t="s">
        <v>56</v>
      </c>
      <c r="F71" s="18" t="s">
        <v>56</v>
      </c>
      <c r="G71" s="18" t="s">
        <v>56</v>
      </c>
      <c r="H71" s="18" t="s">
        <v>56</v>
      </c>
      <c r="I71" s="15">
        <f>SUM(B71:H71)</f>
        <v>0</v>
      </c>
    </row>
    <row r="72" spans="1:9" ht="12.75">
      <c r="A72" s="57"/>
      <c r="B72" s="57"/>
      <c r="C72" s="57"/>
      <c r="D72" s="57"/>
      <c r="E72" s="57"/>
      <c r="F72" s="57"/>
      <c r="G72" s="57"/>
      <c r="H72" s="57"/>
      <c r="I72" s="57"/>
    </row>
    <row r="73" spans="1:9" ht="12.75">
      <c r="A73" s="52" t="s">
        <v>39</v>
      </c>
      <c r="B73" s="19" t="s">
        <v>56</v>
      </c>
      <c r="C73" s="19" t="s">
        <v>56</v>
      </c>
      <c r="D73" s="19" t="s">
        <v>56</v>
      </c>
      <c r="E73" s="19" t="s">
        <v>56</v>
      </c>
      <c r="F73" s="19" t="s">
        <v>56</v>
      </c>
      <c r="G73" s="19" t="s">
        <v>56</v>
      </c>
      <c r="H73" s="19" t="s">
        <v>56</v>
      </c>
      <c r="I73" s="55"/>
    </row>
    <row r="74" spans="1:9" ht="12.75">
      <c r="A74" s="53"/>
      <c r="B74" s="17" t="s">
        <v>56</v>
      </c>
      <c r="C74" s="17" t="s">
        <v>56</v>
      </c>
      <c r="D74" s="17" t="s">
        <v>56</v>
      </c>
      <c r="E74" s="17" t="s">
        <v>56</v>
      </c>
      <c r="F74" s="17" t="s">
        <v>56</v>
      </c>
      <c r="G74" s="17" t="s">
        <v>56</v>
      </c>
      <c r="H74" s="17" t="s">
        <v>56</v>
      </c>
      <c r="I74" s="56"/>
    </row>
    <row r="75" spans="1:9" ht="12.75">
      <c r="A75" s="54"/>
      <c r="B75" s="18" t="s">
        <v>56</v>
      </c>
      <c r="C75" s="18" t="s">
        <v>56</v>
      </c>
      <c r="D75" s="18" t="s">
        <v>56</v>
      </c>
      <c r="E75" s="18" t="s">
        <v>56</v>
      </c>
      <c r="F75" s="18" t="s">
        <v>56</v>
      </c>
      <c r="G75" s="18" t="s">
        <v>56</v>
      </c>
      <c r="H75" s="18" t="s">
        <v>56</v>
      </c>
      <c r="I75" s="15">
        <f>SUM(B75:H75)</f>
        <v>0</v>
      </c>
    </row>
    <row r="76" spans="1:9" ht="12.75">
      <c r="A76" s="57"/>
      <c r="B76" s="57"/>
      <c r="C76" s="57"/>
      <c r="D76" s="57"/>
      <c r="E76" s="57"/>
      <c r="F76" s="57"/>
      <c r="G76" s="57"/>
      <c r="H76" s="57"/>
      <c r="I76" s="57"/>
    </row>
    <row r="77" spans="1:9" ht="12.75">
      <c r="A77" s="52" t="s">
        <v>40</v>
      </c>
      <c r="B77" s="19" t="s">
        <v>56</v>
      </c>
      <c r="C77" s="19" t="s">
        <v>56</v>
      </c>
      <c r="D77" s="19" t="s">
        <v>56</v>
      </c>
      <c r="E77" s="19" t="s">
        <v>56</v>
      </c>
      <c r="F77" s="19" t="s">
        <v>56</v>
      </c>
      <c r="G77" s="19" t="s">
        <v>56</v>
      </c>
      <c r="H77" s="19" t="s">
        <v>56</v>
      </c>
      <c r="I77" s="55"/>
    </row>
    <row r="78" spans="1:9" ht="12.75">
      <c r="A78" s="53"/>
      <c r="B78" s="17" t="s">
        <v>56</v>
      </c>
      <c r="C78" s="17" t="s">
        <v>56</v>
      </c>
      <c r="D78" s="17" t="s">
        <v>56</v>
      </c>
      <c r="E78" s="17" t="s">
        <v>56</v>
      </c>
      <c r="F78" s="17" t="s">
        <v>56</v>
      </c>
      <c r="G78" s="17" t="s">
        <v>56</v>
      </c>
      <c r="H78" s="17" t="s">
        <v>56</v>
      </c>
      <c r="I78" s="56"/>
    </row>
    <row r="79" spans="1:9" ht="12.75">
      <c r="A79" s="54"/>
      <c r="B79" s="18" t="s">
        <v>56</v>
      </c>
      <c r="C79" s="18" t="s">
        <v>56</v>
      </c>
      <c r="D79" s="18" t="s">
        <v>56</v>
      </c>
      <c r="E79" s="18" t="s">
        <v>56</v>
      </c>
      <c r="F79" s="18" t="s">
        <v>56</v>
      </c>
      <c r="G79" s="18" t="s">
        <v>56</v>
      </c>
      <c r="H79" s="18" t="s">
        <v>56</v>
      </c>
      <c r="I79" s="15">
        <f>SUM(B79:H79)</f>
        <v>0</v>
      </c>
    </row>
    <row r="80" spans="1:9" ht="12.75">
      <c r="A80" s="57"/>
      <c r="B80" s="57"/>
      <c r="C80" s="57"/>
      <c r="D80" s="57"/>
      <c r="E80" s="57"/>
      <c r="F80" s="57"/>
      <c r="G80" s="57"/>
      <c r="H80" s="57"/>
      <c r="I80" s="57"/>
    </row>
    <row r="81" spans="1:9" ht="12.75">
      <c r="A81" s="52" t="s">
        <v>41</v>
      </c>
      <c r="B81" s="19" t="s">
        <v>56</v>
      </c>
      <c r="C81" s="19" t="s">
        <v>56</v>
      </c>
      <c r="D81" s="19" t="s">
        <v>56</v>
      </c>
      <c r="E81" s="19" t="s">
        <v>56</v>
      </c>
      <c r="F81" s="19" t="s">
        <v>56</v>
      </c>
      <c r="G81" s="19" t="s">
        <v>56</v>
      </c>
      <c r="H81" s="19" t="s">
        <v>56</v>
      </c>
      <c r="I81" s="55"/>
    </row>
    <row r="82" spans="1:9" ht="12.75">
      <c r="A82" s="53"/>
      <c r="B82" s="17" t="s">
        <v>56</v>
      </c>
      <c r="C82" s="17" t="s">
        <v>56</v>
      </c>
      <c r="D82" s="17" t="s">
        <v>56</v>
      </c>
      <c r="E82" s="17" t="s">
        <v>56</v>
      </c>
      <c r="F82" s="17" t="s">
        <v>56</v>
      </c>
      <c r="G82" s="17" t="s">
        <v>56</v>
      </c>
      <c r="H82" s="17" t="s">
        <v>56</v>
      </c>
      <c r="I82" s="56"/>
    </row>
    <row r="83" spans="1:9" ht="12.75">
      <c r="A83" s="54"/>
      <c r="B83" s="18" t="s">
        <v>56</v>
      </c>
      <c r="C83" s="18" t="s">
        <v>56</v>
      </c>
      <c r="D83" s="18" t="s">
        <v>56</v>
      </c>
      <c r="E83" s="18" t="s">
        <v>56</v>
      </c>
      <c r="F83" s="18" t="s">
        <v>56</v>
      </c>
      <c r="G83" s="18" t="s">
        <v>56</v>
      </c>
      <c r="H83" s="18" t="s">
        <v>56</v>
      </c>
      <c r="I83" s="15">
        <f>SUM(B83:H83)</f>
        <v>0</v>
      </c>
    </row>
    <row r="84" spans="1:9" ht="12.75">
      <c r="A84" s="51"/>
      <c r="B84" s="51"/>
      <c r="C84" s="51"/>
      <c r="D84" s="51"/>
      <c r="E84" s="51"/>
      <c r="F84" s="51"/>
      <c r="G84" s="51"/>
      <c r="H84" s="51"/>
      <c r="I84" s="51"/>
    </row>
    <row r="88" spans="2:6" ht="15.75">
      <c r="B88" s="50" t="s">
        <v>27</v>
      </c>
      <c r="C88" s="50"/>
      <c r="D88" s="50"/>
      <c r="E88" s="20">
        <f>'LABOR PROJECTION WORKSHEET'!H32</f>
        <v>153.18</v>
      </c>
      <c r="F88" s="16"/>
    </row>
    <row r="90" spans="2:5" ht="12.75">
      <c r="B90" s="50" t="s">
        <v>32</v>
      </c>
      <c r="C90" s="50"/>
      <c r="D90" s="50"/>
      <c r="E90" s="20">
        <f>SUM(I9:I84)</f>
        <v>152</v>
      </c>
    </row>
    <row r="92" spans="2:5" ht="12.75">
      <c r="B92" s="50" t="s">
        <v>33</v>
      </c>
      <c r="C92" s="50"/>
      <c r="D92" s="50"/>
      <c r="E92" s="12" t="str">
        <f>IF(E90&lt;E88,"Met","Not Met")</f>
        <v>Met</v>
      </c>
    </row>
  </sheetData>
  <mergeCells count="51">
    <mergeCell ref="A57:A59"/>
    <mergeCell ref="I57:I58"/>
    <mergeCell ref="A61:A63"/>
    <mergeCell ref="I61:I62"/>
    <mergeCell ref="A49:A51"/>
    <mergeCell ref="I49:I50"/>
    <mergeCell ref="A53:A55"/>
    <mergeCell ref="I53:I54"/>
    <mergeCell ref="A41:A43"/>
    <mergeCell ref="I41:I42"/>
    <mergeCell ref="A45:A47"/>
    <mergeCell ref="I45:I46"/>
    <mergeCell ref="A33:A35"/>
    <mergeCell ref="I33:I34"/>
    <mergeCell ref="A37:A39"/>
    <mergeCell ref="I37:I38"/>
    <mergeCell ref="A25:A27"/>
    <mergeCell ref="I25:I26"/>
    <mergeCell ref="A29:A31"/>
    <mergeCell ref="I29:I30"/>
    <mergeCell ref="A1:I1"/>
    <mergeCell ref="A7:A8"/>
    <mergeCell ref="A9:A11"/>
    <mergeCell ref="A12:I12"/>
    <mergeCell ref="A13:A15"/>
    <mergeCell ref="I13:I14"/>
    <mergeCell ref="A16:I16"/>
    <mergeCell ref="A17:A19"/>
    <mergeCell ref="I17:I18"/>
    <mergeCell ref="A20:I20"/>
    <mergeCell ref="A21:A23"/>
    <mergeCell ref="I21:I22"/>
    <mergeCell ref="A24:I24"/>
    <mergeCell ref="A65:A67"/>
    <mergeCell ref="I65:I66"/>
    <mergeCell ref="A68:I68"/>
    <mergeCell ref="A69:A71"/>
    <mergeCell ref="I69:I70"/>
    <mergeCell ref="A72:I72"/>
    <mergeCell ref="A73:A75"/>
    <mergeCell ref="I73:I74"/>
    <mergeCell ref="A76:I76"/>
    <mergeCell ref="A77:A79"/>
    <mergeCell ref="I77:I78"/>
    <mergeCell ref="A80:I80"/>
    <mergeCell ref="A81:A83"/>
    <mergeCell ref="I81:I82"/>
    <mergeCell ref="A84:I84"/>
    <mergeCell ref="B88:D88"/>
    <mergeCell ref="B90:D90"/>
    <mergeCell ref="B92:D92"/>
  </mergeCells>
  <printOptions/>
  <pageMargins left="0.25" right="0.25" top="0.25" bottom="0.25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75" zoomScaleNormal="75" workbookViewId="0" topLeftCell="A1">
      <selection activeCell="B19" sqref="B19"/>
    </sheetView>
  </sheetViews>
  <sheetFormatPr defaultColWidth="9.140625" defaultRowHeight="12.75"/>
  <cols>
    <col min="1" max="1" width="23.421875" style="46" customWidth="1"/>
    <col min="2" max="8" width="15.7109375" style="1" customWidth="1"/>
    <col min="9" max="9" width="10.00390625" style="1" customWidth="1"/>
    <col min="10" max="16384" width="9.140625" style="1" customWidth="1"/>
  </cols>
  <sheetData>
    <row r="1" spans="1:9" ht="12.75">
      <c r="A1" s="58" t="s">
        <v>15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44"/>
      <c r="B2" s="13"/>
      <c r="C2" s="13"/>
      <c r="D2" s="13"/>
      <c r="E2" s="13"/>
      <c r="F2" s="13"/>
      <c r="G2" s="13"/>
      <c r="H2" s="13"/>
      <c r="I2" s="13"/>
    </row>
    <row r="3" spans="1:9" ht="12.75">
      <c r="A3" s="44"/>
      <c r="B3" s="13"/>
      <c r="C3" s="13"/>
      <c r="D3" s="13"/>
      <c r="E3" s="13"/>
      <c r="F3" s="13"/>
      <c r="G3" s="13"/>
      <c r="H3" s="13"/>
      <c r="I3" s="13"/>
    </row>
    <row r="4" spans="1:9" ht="12.75">
      <c r="A4" s="44"/>
      <c r="B4" s="36">
        <v>38412</v>
      </c>
      <c r="C4" s="36">
        <f aca="true" t="shared" si="0" ref="C4:H4">B4+1</f>
        <v>38413</v>
      </c>
      <c r="D4" s="36">
        <f t="shared" si="0"/>
        <v>38414</v>
      </c>
      <c r="E4" s="36">
        <f t="shared" si="0"/>
        <v>38415</v>
      </c>
      <c r="F4" s="36">
        <f t="shared" si="0"/>
        <v>38416</v>
      </c>
      <c r="G4" s="36">
        <f t="shared" si="0"/>
        <v>38417</v>
      </c>
      <c r="H4" s="36">
        <f t="shared" si="0"/>
        <v>38418</v>
      </c>
      <c r="I4" s="26"/>
    </row>
    <row r="5" spans="1:9" ht="12.75">
      <c r="A5" s="45" t="s">
        <v>56</v>
      </c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 t="s">
        <v>22</v>
      </c>
      <c r="H5" s="25" t="s">
        <v>23</v>
      </c>
      <c r="I5" s="37" t="s">
        <v>24</v>
      </c>
    </row>
    <row r="6" spans="1:9" ht="12.75">
      <c r="A6" s="44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9" t="s">
        <v>28</v>
      </c>
      <c r="I6" s="12"/>
    </row>
    <row r="7" spans="1:9" ht="12.75">
      <c r="A7" s="64" t="s">
        <v>16</v>
      </c>
      <c r="B7" s="30" t="s">
        <v>29</v>
      </c>
      <c r="C7" s="31" t="s">
        <v>29</v>
      </c>
      <c r="D7" s="31" t="s">
        <v>29</v>
      </c>
      <c r="E7" s="31" t="s">
        <v>29</v>
      </c>
      <c r="F7" s="31" t="s">
        <v>29</v>
      </c>
      <c r="G7" s="31" t="s">
        <v>29</v>
      </c>
      <c r="H7" s="32" t="s">
        <v>29</v>
      </c>
      <c r="I7" s="12" t="s">
        <v>34</v>
      </c>
    </row>
    <row r="8" spans="1:9" ht="12.75">
      <c r="A8" s="65"/>
      <c r="B8" s="33" t="s">
        <v>30</v>
      </c>
      <c r="C8" s="34" t="s">
        <v>30</v>
      </c>
      <c r="D8" s="34" t="s">
        <v>30</v>
      </c>
      <c r="E8" s="34" t="s">
        <v>30</v>
      </c>
      <c r="F8" s="34" t="s">
        <v>30</v>
      </c>
      <c r="G8" s="34" t="s">
        <v>30</v>
      </c>
      <c r="H8" s="35" t="s">
        <v>30</v>
      </c>
      <c r="I8" s="14"/>
    </row>
    <row r="9" spans="1:9" ht="12.75">
      <c r="A9" s="61">
        <v>1</v>
      </c>
      <c r="B9" s="21" t="s">
        <v>53</v>
      </c>
      <c r="C9" s="21" t="s">
        <v>53</v>
      </c>
      <c r="D9" s="21" t="s">
        <v>53</v>
      </c>
      <c r="E9" s="21" t="s">
        <v>53</v>
      </c>
      <c r="F9" s="21" t="s">
        <v>53</v>
      </c>
      <c r="G9" s="21" t="s">
        <v>55</v>
      </c>
      <c r="H9" s="21" t="s">
        <v>55</v>
      </c>
      <c r="I9" s="40"/>
    </row>
    <row r="10" spans="1:9" ht="12.75">
      <c r="A10" s="62"/>
      <c r="B10" s="23" t="s">
        <v>54</v>
      </c>
      <c r="C10" s="23" t="s">
        <v>54</v>
      </c>
      <c r="D10" s="23" t="s">
        <v>54</v>
      </c>
      <c r="E10" s="23" t="s">
        <v>54</v>
      </c>
      <c r="F10" s="23" t="s">
        <v>54</v>
      </c>
      <c r="G10" s="23" t="s">
        <v>56</v>
      </c>
      <c r="H10" s="23" t="s">
        <v>56</v>
      </c>
      <c r="I10" s="41"/>
    </row>
    <row r="11" spans="1:9" ht="12.75">
      <c r="A11" s="63"/>
      <c r="B11" s="22">
        <v>8</v>
      </c>
      <c r="C11" s="22">
        <v>8</v>
      </c>
      <c r="D11" s="22">
        <v>8</v>
      </c>
      <c r="E11" s="22">
        <v>8</v>
      </c>
      <c r="F11" s="22">
        <v>8</v>
      </c>
      <c r="G11" s="22" t="s">
        <v>56</v>
      </c>
      <c r="H11" s="22" t="s">
        <v>56</v>
      </c>
      <c r="I11" s="15">
        <f>SUM(B11:H11)</f>
        <v>40</v>
      </c>
    </row>
    <row r="12" spans="1:9" ht="12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61">
        <v>2</v>
      </c>
      <c r="B13" s="21" t="s">
        <v>59</v>
      </c>
      <c r="C13" s="21" t="s">
        <v>59</v>
      </c>
      <c r="D13" s="21" t="s">
        <v>56</v>
      </c>
      <c r="E13" s="21" t="s">
        <v>56</v>
      </c>
      <c r="F13" s="21" t="s">
        <v>59</v>
      </c>
      <c r="G13" s="21" t="s">
        <v>59</v>
      </c>
      <c r="H13" s="21" t="s">
        <v>56</v>
      </c>
      <c r="I13" s="55"/>
    </row>
    <row r="14" spans="1:9" ht="12.75">
      <c r="A14" s="62"/>
      <c r="B14" s="23" t="s">
        <v>60</v>
      </c>
      <c r="C14" s="23" t="s">
        <v>60</v>
      </c>
      <c r="D14" s="23" t="s">
        <v>56</v>
      </c>
      <c r="E14" s="23" t="s">
        <v>56</v>
      </c>
      <c r="F14" s="23" t="s">
        <v>60</v>
      </c>
      <c r="G14" s="23" t="s">
        <v>60</v>
      </c>
      <c r="H14" s="23" t="s">
        <v>56</v>
      </c>
      <c r="I14" s="56"/>
    </row>
    <row r="15" spans="1:9" ht="12.75">
      <c r="A15" s="63"/>
      <c r="B15" s="22">
        <v>8</v>
      </c>
      <c r="C15" s="22">
        <v>8</v>
      </c>
      <c r="D15" s="22" t="s">
        <v>56</v>
      </c>
      <c r="E15" s="22" t="s">
        <v>56</v>
      </c>
      <c r="F15" s="22">
        <v>8</v>
      </c>
      <c r="G15" s="22">
        <v>8</v>
      </c>
      <c r="H15" s="22" t="s">
        <v>56</v>
      </c>
      <c r="I15" s="15">
        <f>SUM(B15:H15)</f>
        <v>32</v>
      </c>
    </row>
    <row r="16" spans="1:9" ht="12.7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61">
        <v>3</v>
      </c>
      <c r="B17" s="21" t="s">
        <v>61</v>
      </c>
      <c r="C17" s="21" t="s">
        <v>56</v>
      </c>
      <c r="D17" s="21" t="s">
        <v>61</v>
      </c>
      <c r="E17" s="21" t="s">
        <v>61</v>
      </c>
      <c r="F17" s="21" t="s">
        <v>61</v>
      </c>
      <c r="G17" s="21" t="s">
        <v>56</v>
      </c>
      <c r="H17" s="21" t="s">
        <v>56</v>
      </c>
      <c r="I17" s="55"/>
    </row>
    <row r="18" spans="1:9" ht="12.75">
      <c r="A18" s="62"/>
      <c r="B18" s="23" t="s">
        <v>26</v>
      </c>
      <c r="C18" s="24" t="s">
        <v>56</v>
      </c>
      <c r="D18" s="23" t="s">
        <v>26</v>
      </c>
      <c r="E18" s="23" t="s">
        <v>26</v>
      </c>
      <c r="F18" s="23" t="s">
        <v>26</v>
      </c>
      <c r="G18" s="24" t="s">
        <v>56</v>
      </c>
      <c r="H18" s="24" t="s">
        <v>56</v>
      </c>
      <c r="I18" s="56"/>
    </row>
    <row r="19" spans="1:9" ht="12.75">
      <c r="A19" s="63"/>
      <c r="B19" s="22">
        <v>4</v>
      </c>
      <c r="C19" s="22" t="s">
        <v>56</v>
      </c>
      <c r="D19" s="22">
        <v>4</v>
      </c>
      <c r="E19" s="22">
        <v>4</v>
      </c>
      <c r="F19" s="22">
        <v>4</v>
      </c>
      <c r="G19" s="22" t="s">
        <v>56</v>
      </c>
      <c r="H19" s="22" t="s">
        <v>56</v>
      </c>
      <c r="I19" s="15">
        <f>SUM(B19:H19)</f>
        <v>16</v>
      </c>
    </row>
    <row r="20" spans="1:9" ht="12.75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61">
        <v>4</v>
      </c>
      <c r="B21" s="21" t="s">
        <v>53</v>
      </c>
      <c r="C21" s="21" t="s">
        <v>53</v>
      </c>
      <c r="D21" s="21" t="s">
        <v>53</v>
      </c>
      <c r="E21" s="21" t="s">
        <v>53</v>
      </c>
      <c r="F21" s="21" t="s">
        <v>53</v>
      </c>
      <c r="G21" s="21" t="s">
        <v>55</v>
      </c>
      <c r="H21" s="21" t="s">
        <v>55</v>
      </c>
      <c r="I21" s="55"/>
    </row>
    <row r="22" spans="1:9" ht="12.75">
      <c r="A22" s="62"/>
      <c r="B22" s="23" t="s">
        <v>54</v>
      </c>
      <c r="C22" s="23" t="s">
        <v>54</v>
      </c>
      <c r="D22" s="23" t="s">
        <v>54</v>
      </c>
      <c r="E22" s="23" t="s">
        <v>54</v>
      </c>
      <c r="F22" s="23" t="s">
        <v>54</v>
      </c>
      <c r="G22" s="23" t="s">
        <v>56</v>
      </c>
      <c r="H22" s="23" t="s">
        <v>56</v>
      </c>
      <c r="I22" s="56"/>
    </row>
    <row r="23" spans="1:9" ht="12.75">
      <c r="A23" s="63"/>
      <c r="B23" s="22">
        <v>8</v>
      </c>
      <c r="C23" s="22">
        <v>8</v>
      </c>
      <c r="D23" s="22">
        <v>8</v>
      </c>
      <c r="E23" s="22">
        <v>8</v>
      </c>
      <c r="F23" s="22">
        <v>8</v>
      </c>
      <c r="G23" s="22" t="s">
        <v>56</v>
      </c>
      <c r="H23" s="22" t="s">
        <v>56</v>
      </c>
      <c r="I23" s="15">
        <f>SUM(B23:H23)</f>
        <v>40</v>
      </c>
    </row>
    <row r="24" spans="1:9" ht="12.75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2.75">
      <c r="A25" s="61">
        <v>5</v>
      </c>
      <c r="B25" s="21" t="s">
        <v>53</v>
      </c>
      <c r="C25" s="21" t="s">
        <v>53</v>
      </c>
      <c r="D25" s="21" t="s">
        <v>53</v>
      </c>
      <c r="E25" s="21" t="s">
        <v>53</v>
      </c>
      <c r="F25" s="21" t="s">
        <v>53</v>
      </c>
      <c r="G25" s="21" t="s">
        <v>55</v>
      </c>
      <c r="H25" s="21" t="s">
        <v>55</v>
      </c>
      <c r="I25" s="55"/>
    </row>
    <row r="26" spans="1:9" ht="12.75">
      <c r="A26" s="62"/>
      <c r="B26" s="23" t="s">
        <v>54</v>
      </c>
      <c r="C26" s="23" t="s">
        <v>54</v>
      </c>
      <c r="D26" s="23" t="s">
        <v>54</v>
      </c>
      <c r="E26" s="23" t="s">
        <v>54</v>
      </c>
      <c r="F26" s="23" t="s">
        <v>54</v>
      </c>
      <c r="G26" s="23" t="s">
        <v>56</v>
      </c>
      <c r="H26" s="23" t="s">
        <v>56</v>
      </c>
      <c r="I26" s="56"/>
    </row>
    <row r="27" spans="1:9" ht="12.75">
      <c r="A27" s="63"/>
      <c r="B27" s="22">
        <v>8</v>
      </c>
      <c r="C27" s="22">
        <v>8</v>
      </c>
      <c r="D27" s="22">
        <v>8</v>
      </c>
      <c r="E27" s="22">
        <v>8</v>
      </c>
      <c r="F27" s="22">
        <v>8</v>
      </c>
      <c r="G27" s="22" t="s">
        <v>56</v>
      </c>
      <c r="H27" s="22" t="s">
        <v>56</v>
      </c>
      <c r="I27" s="15">
        <f>SUM(B27:H27)</f>
        <v>40</v>
      </c>
    </row>
    <row r="28" spans="1:9" ht="12.75">
      <c r="A28" s="57"/>
      <c r="B28" s="57"/>
      <c r="C28" s="57"/>
      <c r="D28" s="57"/>
      <c r="E28" s="57"/>
      <c r="F28" s="57"/>
      <c r="G28" s="57"/>
      <c r="H28" s="57"/>
      <c r="I28" s="57"/>
    </row>
    <row r="29" spans="1:9" ht="12.75">
      <c r="A29" s="61">
        <v>6</v>
      </c>
      <c r="B29" s="21" t="s">
        <v>53</v>
      </c>
      <c r="C29" s="21" t="s">
        <v>53</v>
      </c>
      <c r="D29" s="21" t="s">
        <v>53</v>
      </c>
      <c r="E29" s="21" t="s">
        <v>53</v>
      </c>
      <c r="F29" s="21" t="s">
        <v>53</v>
      </c>
      <c r="G29" s="21" t="s">
        <v>55</v>
      </c>
      <c r="H29" s="21" t="s">
        <v>55</v>
      </c>
      <c r="I29" s="55"/>
    </row>
    <row r="30" spans="1:9" ht="12.75">
      <c r="A30" s="62"/>
      <c r="B30" s="23" t="s">
        <v>54</v>
      </c>
      <c r="C30" s="23" t="s">
        <v>54</v>
      </c>
      <c r="D30" s="23" t="s">
        <v>54</v>
      </c>
      <c r="E30" s="23" t="s">
        <v>54</v>
      </c>
      <c r="F30" s="23" t="s">
        <v>54</v>
      </c>
      <c r="G30" s="23" t="s">
        <v>56</v>
      </c>
      <c r="H30" s="23" t="s">
        <v>56</v>
      </c>
      <c r="I30" s="56"/>
    </row>
    <row r="31" spans="1:9" ht="12.75">
      <c r="A31" s="63"/>
      <c r="B31" s="22">
        <v>8</v>
      </c>
      <c r="C31" s="22">
        <v>8</v>
      </c>
      <c r="D31" s="22">
        <v>8</v>
      </c>
      <c r="E31" s="22">
        <v>8</v>
      </c>
      <c r="F31" s="22">
        <v>8</v>
      </c>
      <c r="G31" s="22" t="s">
        <v>56</v>
      </c>
      <c r="H31" s="22" t="s">
        <v>56</v>
      </c>
      <c r="I31" s="15">
        <f>SUM(B31:H31)</f>
        <v>40</v>
      </c>
    </row>
    <row r="32" spans="1:9" ht="12.75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12.75">
      <c r="A33" s="61">
        <v>7</v>
      </c>
      <c r="B33" s="21" t="s">
        <v>53</v>
      </c>
      <c r="C33" s="21" t="s">
        <v>53</v>
      </c>
      <c r="D33" s="21" t="s">
        <v>56</v>
      </c>
      <c r="E33" s="21" t="s">
        <v>53</v>
      </c>
      <c r="F33" s="21" t="s">
        <v>53</v>
      </c>
      <c r="G33" s="21" t="s">
        <v>55</v>
      </c>
      <c r="H33" s="21" t="s">
        <v>55</v>
      </c>
      <c r="I33" s="55"/>
    </row>
    <row r="34" spans="1:9" ht="12.75">
      <c r="A34" s="62"/>
      <c r="B34" s="23" t="s">
        <v>54</v>
      </c>
      <c r="C34" s="23" t="s">
        <v>54</v>
      </c>
      <c r="D34" s="23" t="s">
        <v>56</v>
      </c>
      <c r="E34" s="23" t="s">
        <v>54</v>
      </c>
      <c r="F34" s="23" t="s">
        <v>54</v>
      </c>
      <c r="G34" s="23" t="s">
        <v>56</v>
      </c>
      <c r="H34" s="23" t="s">
        <v>56</v>
      </c>
      <c r="I34" s="56"/>
    </row>
    <row r="35" spans="1:9" ht="12.75">
      <c r="A35" s="63"/>
      <c r="B35" s="22">
        <v>8</v>
      </c>
      <c r="C35" s="22">
        <v>8</v>
      </c>
      <c r="D35" s="22" t="s">
        <v>56</v>
      </c>
      <c r="E35" s="22">
        <v>8</v>
      </c>
      <c r="F35" s="22">
        <v>8</v>
      </c>
      <c r="G35" s="22" t="s">
        <v>56</v>
      </c>
      <c r="H35" s="22" t="s">
        <v>56</v>
      </c>
      <c r="I35" s="15">
        <f>SUM(B35:H35)</f>
        <v>32</v>
      </c>
    </row>
    <row r="36" spans="1:9" ht="12.75">
      <c r="A36" s="57"/>
      <c r="B36" s="57"/>
      <c r="C36" s="57"/>
      <c r="D36" s="57"/>
      <c r="E36" s="57"/>
      <c r="F36" s="57"/>
      <c r="G36" s="57"/>
      <c r="H36" s="57"/>
      <c r="I36" s="57"/>
    </row>
    <row r="37" spans="1:9" ht="12.75">
      <c r="A37" s="61">
        <v>8</v>
      </c>
      <c r="B37" s="21" t="s">
        <v>63</v>
      </c>
      <c r="C37" s="21" t="s">
        <v>63</v>
      </c>
      <c r="D37" s="21" t="s">
        <v>56</v>
      </c>
      <c r="E37" s="21" t="s">
        <v>63</v>
      </c>
      <c r="F37" s="21" t="s">
        <v>56</v>
      </c>
      <c r="G37" s="21" t="s">
        <v>63</v>
      </c>
      <c r="H37" s="21" t="s">
        <v>63</v>
      </c>
      <c r="I37" s="55"/>
    </row>
    <row r="38" spans="1:9" ht="12.75">
      <c r="A38" s="62"/>
      <c r="B38" s="23" t="s">
        <v>26</v>
      </c>
      <c r="C38" s="23" t="s">
        <v>26</v>
      </c>
      <c r="D38" s="23" t="s">
        <v>56</v>
      </c>
      <c r="E38" s="23" t="s">
        <v>26</v>
      </c>
      <c r="F38" s="23" t="s">
        <v>56</v>
      </c>
      <c r="G38" s="23" t="s">
        <v>26</v>
      </c>
      <c r="H38" s="23" t="s">
        <v>26</v>
      </c>
      <c r="I38" s="56"/>
    </row>
    <row r="39" spans="1:9" ht="12.75">
      <c r="A39" s="63"/>
      <c r="B39" s="22">
        <v>4</v>
      </c>
      <c r="C39" s="22">
        <v>4</v>
      </c>
      <c r="D39" s="22" t="s">
        <v>56</v>
      </c>
      <c r="E39" s="22">
        <v>4</v>
      </c>
      <c r="F39" s="22" t="s">
        <v>56</v>
      </c>
      <c r="G39" s="22">
        <v>4</v>
      </c>
      <c r="H39" s="22">
        <v>4</v>
      </c>
      <c r="I39" s="15">
        <f>SUM(B39:H39)</f>
        <v>20</v>
      </c>
    </row>
    <row r="40" spans="1:9" ht="12.75">
      <c r="A40" s="57"/>
      <c r="B40" s="57"/>
      <c r="C40" s="57"/>
      <c r="D40" s="57"/>
      <c r="E40" s="57"/>
      <c r="F40" s="57"/>
      <c r="G40" s="57"/>
      <c r="H40" s="57"/>
      <c r="I40" s="57"/>
    </row>
    <row r="41" spans="1:9" ht="12.75">
      <c r="A41" s="61">
        <v>9</v>
      </c>
      <c r="B41" s="21" t="s">
        <v>64</v>
      </c>
      <c r="C41" s="21" t="s">
        <v>56</v>
      </c>
      <c r="D41" s="21" t="s">
        <v>64</v>
      </c>
      <c r="E41" s="21" t="s">
        <v>56</v>
      </c>
      <c r="F41" s="21" t="s">
        <v>64</v>
      </c>
      <c r="G41" s="21" t="s">
        <v>56</v>
      </c>
      <c r="H41" s="21" t="s">
        <v>56</v>
      </c>
      <c r="I41" s="55"/>
    </row>
    <row r="42" spans="1:9" ht="12.75">
      <c r="A42" s="62"/>
      <c r="B42" s="23" t="s">
        <v>26</v>
      </c>
      <c r="C42" s="24" t="s">
        <v>56</v>
      </c>
      <c r="D42" s="23" t="s">
        <v>26</v>
      </c>
      <c r="E42" s="24" t="s">
        <v>56</v>
      </c>
      <c r="F42" s="23" t="s">
        <v>26</v>
      </c>
      <c r="G42" s="24" t="s">
        <v>56</v>
      </c>
      <c r="H42" s="24" t="s">
        <v>56</v>
      </c>
      <c r="I42" s="56"/>
    </row>
    <row r="43" spans="1:9" ht="12.75">
      <c r="A43" s="63"/>
      <c r="B43" s="22">
        <v>4</v>
      </c>
      <c r="C43" s="22" t="s">
        <v>56</v>
      </c>
      <c r="D43" s="22">
        <v>4</v>
      </c>
      <c r="E43" s="22" t="s">
        <v>56</v>
      </c>
      <c r="F43" s="22">
        <v>4</v>
      </c>
      <c r="G43" s="22" t="s">
        <v>56</v>
      </c>
      <c r="H43" s="22" t="s">
        <v>56</v>
      </c>
      <c r="I43" s="15">
        <f>SUM(B43:H43)</f>
        <v>12</v>
      </c>
    </row>
    <row r="44" spans="1:9" ht="12.75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12.75">
      <c r="A45" s="61">
        <v>10</v>
      </c>
      <c r="B45" s="21" t="s">
        <v>65</v>
      </c>
      <c r="C45" s="21" t="s">
        <v>56</v>
      </c>
      <c r="D45" s="21" t="s">
        <v>65</v>
      </c>
      <c r="E45" s="21" t="s">
        <v>56</v>
      </c>
      <c r="F45" s="21" t="s">
        <v>65</v>
      </c>
      <c r="G45" s="21" t="s">
        <v>65</v>
      </c>
      <c r="H45" s="21" t="s">
        <v>56</v>
      </c>
      <c r="I45" s="55"/>
    </row>
    <row r="46" spans="1:9" ht="12.75">
      <c r="A46" s="62"/>
      <c r="B46" s="23" t="s">
        <v>26</v>
      </c>
      <c r="C46" s="24" t="s">
        <v>56</v>
      </c>
      <c r="D46" s="24" t="s">
        <v>26</v>
      </c>
      <c r="E46" s="24" t="s">
        <v>56</v>
      </c>
      <c r="F46" s="24" t="s">
        <v>26</v>
      </c>
      <c r="G46" s="24" t="s">
        <v>26</v>
      </c>
      <c r="H46" s="24" t="s">
        <v>56</v>
      </c>
      <c r="I46" s="56"/>
    </row>
    <row r="47" spans="1:9" ht="12.75">
      <c r="A47" s="63"/>
      <c r="B47" s="22">
        <v>4</v>
      </c>
      <c r="C47" s="22" t="s">
        <v>56</v>
      </c>
      <c r="D47" s="22">
        <v>4</v>
      </c>
      <c r="E47" s="22" t="s">
        <v>56</v>
      </c>
      <c r="F47" s="22">
        <v>4</v>
      </c>
      <c r="G47" s="22">
        <v>4</v>
      </c>
      <c r="H47" s="22" t="s">
        <v>56</v>
      </c>
      <c r="I47" s="15">
        <f>SUM(B47:H47)</f>
        <v>16</v>
      </c>
    </row>
    <row r="48" spans="1:9" ht="12.75">
      <c r="A48" s="57"/>
      <c r="B48" s="57"/>
      <c r="C48" s="57"/>
      <c r="D48" s="57"/>
      <c r="E48" s="57"/>
      <c r="F48" s="57"/>
      <c r="G48" s="57"/>
      <c r="H48" s="57"/>
      <c r="I48" s="57"/>
    </row>
    <row r="49" spans="1:9" ht="12.75">
      <c r="A49" s="61">
        <v>11</v>
      </c>
      <c r="B49" s="21" t="s">
        <v>31</v>
      </c>
      <c r="C49" s="21" t="s">
        <v>56</v>
      </c>
      <c r="D49" s="21" t="s">
        <v>31</v>
      </c>
      <c r="E49" s="21" t="s">
        <v>56</v>
      </c>
      <c r="F49" s="21" t="s">
        <v>31</v>
      </c>
      <c r="G49" s="21" t="s">
        <v>56</v>
      </c>
      <c r="H49" s="21" t="s">
        <v>31</v>
      </c>
      <c r="I49" s="55"/>
    </row>
    <row r="50" spans="1:9" ht="12.75">
      <c r="A50" s="62"/>
      <c r="B50" s="23" t="s">
        <v>26</v>
      </c>
      <c r="C50" s="24" t="s">
        <v>56</v>
      </c>
      <c r="D50" s="24" t="s">
        <v>26</v>
      </c>
      <c r="E50" s="24" t="s">
        <v>56</v>
      </c>
      <c r="F50" s="24" t="s">
        <v>26</v>
      </c>
      <c r="G50" s="24" t="s">
        <v>56</v>
      </c>
      <c r="H50" s="24" t="s">
        <v>26</v>
      </c>
      <c r="I50" s="56"/>
    </row>
    <row r="51" spans="1:9" ht="12.75">
      <c r="A51" s="63"/>
      <c r="B51" s="22">
        <v>4</v>
      </c>
      <c r="C51" s="22" t="s">
        <v>56</v>
      </c>
      <c r="D51" s="22">
        <v>4</v>
      </c>
      <c r="E51" s="22" t="s">
        <v>56</v>
      </c>
      <c r="F51" s="22">
        <v>4</v>
      </c>
      <c r="G51" s="22" t="s">
        <v>56</v>
      </c>
      <c r="H51" s="22">
        <v>4</v>
      </c>
      <c r="I51" s="15">
        <f>SUM(B51:H51)</f>
        <v>16</v>
      </c>
    </row>
    <row r="52" spans="1:9" ht="12.75">
      <c r="A52" s="57"/>
      <c r="B52" s="57"/>
      <c r="C52" s="57"/>
      <c r="D52" s="57"/>
      <c r="E52" s="57"/>
      <c r="F52" s="57"/>
      <c r="G52" s="57"/>
      <c r="H52" s="57"/>
      <c r="I52" s="57"/>
    </row>
    <row r="53" spans="1:9" ht="12.75">
      <c r="A53" s="61" t="s">
        <v>56</v>
      </c>
      <c r="B53" s="19" t="s">
        <v>56</v>
      </c>
      <c r="C53" s="19" t="s">
        <v>56</v>
      </c>
      <c r="D53" s="19" t="s">
        <v>56</v>
      </c>
      <c r="E53" s="19" t="s">
        <v>56</v>
      </c>
      <c r="F53" s="19" t="s">
        <v>56</v>
      </c>
      <c r="G53" s="19" t="s">
        <v>56</v>
      </c>
      <c r="H53" s="19" t="s">
        <v>56</v>
      </c>
      <c r="I53" s="55"/>
    </row>
    <row r="54" spans="1:9" ht="12.75">
      <c r="A54" s="62"/>
      <c r="B54" s="17" t="s">
        <v>56</v>
      </c>
      <c r="C54" s="17" t="s">
        <v>56</v>
      </c>
      <c r="D54" s="17" t="s">
        <v>56</v>
      </c>
      <c r="E54" s="17" t="s">
        <v>56</v>
      </c>
      <c r="F54" s="17" t="s">
        <v>56</v>
      </c>
      <c r="G54" s="17" t="s">
        <v>56</v>
      </c>
      <c r="H54" s="17" t="s">
        <v>56</v>
      </c>
      <c r="I54" s="56"/>
    </row>
    <row r="55" spans="1:9" ht="12.75">
      <c r="A55" s="63"/>
      <c r="B55" s="18" t="s">
        <v>56</v>
      </c>
      <c r="C55" s="18" t="s">
        <v>56</v>
      </c>
      <c r="D55" s="18" t="s">
        <v>56</v>
      </c>
      <c r="E55" s="18" t="s">
        <v>56</v>
      </c>
      <c r="F55" s="18" t="s">
        <v>56</v>
      </c>
      <c r="G55" s="18" t="s">
        <v>56</v>
      </c>
      <c r="H55" s="18" t="s">
        <v>56</v>
      </c>
      <c r="I55" s="15">
        <f>SUM(B55:H55)</f>
        <v>0</v>
      </c>
    </row>
    <row r="56" spans="1:9" ht="12.75">
      <c r="A56" s="57"/>
      <c r="B56" s="57"/>
      <c r="C56" s="57"/>
      <c r="D56" s="57"/>
      <c r="E56" s="57"/>
      <c r="F56" s="57"/>
      <c r="G56" s="57"/>
      <c r="H56" s="57"/>
      <c r="I56" s="57"/>
    </row>
    <row r="57" spans="1:9" ht="12.75">
      <c r="A57" s="61" t="s">
        <v>56</v>
      </c>
      <c r="B57" s="19" t="s">
        <v>56</v>
      </c>
      <c r="C57" s="19" t="s">
        <v>56</v>
      </c>
      <c r="D57" s="19" t="s">
        <v>56</v>
      </c>
      <c r="E57" s="19" t="s">
        <v>56</v>
      </c>
      <c r="F57" s="19" t="s">
        <v>56</v>
      </c>
      <c r="G57" s="19" t="s">
        <v>56</v>
      </c>
      <c r="H57" s="19" t="s">
        <v>56</v>
      </c>
      <c r="I57" s="55"/>
    </row>
    <row r="58" spans="1:9" ht="12.75">
      <c r="A58" s="62"/>
      <c r="B58" s="17" t="s">
        <v>56</v>
      </c>
      <c r="C58" s="17" t="s">
        <v>56</v>
      </c>
      <c r="D58" s="17" t="s">
        <v>56</v>
      </c>
      <c r="E58" s="17" t="s">
        <v>56</v>
      </c>
      <c r="F58" s="17" t="s">
        <v>56</v>
      </c>
      <c r="G58" s="17" t="s">
        <v>56</v>
      </c>
      <c r="H58" s="17" t="s">
        <v>56</v>
      </c>
      <c r="I58" s="56"/>
    </row>
    <row r="59" spans="1:9" ht="12.75">
      <c r="A59" s="63"/>
      <c r="B59" s="18" t="s">
        <v>56</v>
      </c>
      <c r="C59" s="18" t="s">
        <v>56</v>
      </c>
      <c r="D59" s="18" t="s">
        <v>56</v>
      </c>
      <c r="E59" s="18" t="s">
        <v>56</v>
      </c>
      <c r="F59" s="18" t="s">
        <v>56</v>
      </c>
      <c r="G59" s="18" t="s">
        <v>56</v>
      </c>
      <c r="H59" s="18" t="s">
        <v>56</v>
      </c>
      <c r="I59" s="15">
        <f>SUM(B59:H59)</f>
        <v>0</v>
      </c>
    </row>
    <row r="60" spans="1:9" ht="12.75">
      <c r="A60" s="57"/>
      <c r="B60" s="57"/>
      <c r="C60" s="57"/>
      <c r="D60" s="57"/>
      <c r="E60" s="57"/>
      <c r="F60" s="57"/>
      <c r="G60" s="57"/>
      <c r="H60" s="57"/>
      <c r="I60" s="57"/>
    </row>
    <row r="61" spans="1:9" ht="12.75">
      <c r="A61" s="61" t="s">
        <v>56</v>
      </c>
      <c r="B61" s="19" t="s">
        <v>56</v>
      </c>
      <c r="C61" s="19" t="s">
        <v>56</v>
      </c>
      <c r="D61" s="19" t="s">
        <v>56</v>
      </c>
      <c r="E61" s="19" t="s">
        <v>56</v>
      </c>
      <c r="F61" s="19" t="s">
        <v>56</v>
      </c>
      <c r="G61" s="19" t="s">
        <v>56</v>
      </c>
      <c r="H61" s="19" t="s">
        <v>56</v>
      </c>
      <c r="I61" s="55"/>
    </row>
    <row r="62" spans="1:9" ht="12.75">
      <c r="A62" s="62"/>
      <c r="B62" s="17" t="s">
        <v>56</v>
      </c>
      <c r="C62" s="17" t="s">
        <v>56</v>
      </c>
      <c r="D62" s="17" t="s">
        <v>56</v>
      </c>
      <c r="E62" s="17" t="s">
        <v>56</v>
      </c>
      <c r="F62" s="17" t="s">
        <v>56</v>
      </c>
      <c r="G62" s="17" t="s">
        <v>56</v>
      </c>
      <c r="H62" s="17" t="s">
        <v>56</v>
      </c>
      <c r="I62" s="56"/>
    </row>
    <row r="63" spans="1:9" ht="12.75">
      <c r="A63" s="63"/>
      <c r="B63" s="18" t="s">
        <v>56</v>
      </c>
      <c r="C63" s="18" t="s">
        <v>56</v>
      </c>
      <c r="D63" s="18" t="s">
        <v>56</v>
      </c>
      <c r="E63" s="18" t="s">
        <v>56</v>
      </c>
      <c r="F63" s="18" t="s">
        <v>56</v>
      </c>
      <c r="G63" s="18" t="s">
        <v>56</v>
      </c>
      <c r="H63" s="18" t="s">
        <v>56</v>
      </c>
      <c r="I63" s="15">
        <f>SUM(B63:H63)</f>
        <v>0</v>
      </c>
    </row>
    <row r="64" spans="1:9" ht="12.75">
      <c r="A64" s="57"/>
      <c r="B64" s="57"/>
      <c r="C64" s="57"/>
      <c r="D64" s="57"/>
      <c r="E64" s="57"/>
      <c r="F64" s="57"/>
      <c r="G64" s="57"/>
      <c r="H64" s="57"/>
      <c r="I64" s="57"/>
    </row>
    <row r="65" spans="1:9" ht="12.75">
      <c r="A65" s="61" t="s">
        <v>56</v>
      </c>
      <c r="B65" s="19" t="s">
        <v>56</v>
      </c>
      <c r="C65" s="19" t="s">
        <v>56</v>
      </c>
      <c r="D65" s="19" t="s">
        <v>56</v>
      </c>
      <c r="E65" s="19" t="s">
        <v>56</v>
      </c>
      <c r="F65" s="19" t="s">
        <v>56</v>
      </c>
      <c r="G65" s="19" t="s">
        <v>56</v>
      </c>
      <c r="H65" s="19" t="s">
        <v>56</v>
      </c>
      <c r="I65" s="55"/>
    </row>
    <row r="66" spans="1:9" ht="12.75">
      <c r="A66" s="62"/>
      <c r="B66" s="17" t="s">
        <v>56</v>
      </c>
      <c r="C66" s="17" t="s">
        <v>56</v>
      </c>
      <c r="D66" s="17" t="s">
        <v>56</v>
      </c>
      <c r="E66" s="17" t="s">
        <v>56</v>
      </c>
      <c r="F66" s="17" t="s">
        <v>56</v>
      </c>
      <c r="G66" s="17" t="s">
        <v>56</v>
      </c>
      <c r="H66" s="17" t="s">
        <v>56</v>
      </c>
      <c r="I66" s="56"/>
    </row>
    <row r="67" spans="1:9" ht="12.75">
      <c r="A67" s="63"/>
      <c r="B67" s="18" t="s">
        <v>56</v>
      </c>
      <c r="C67" s="18" t="s">
        <v>56</v>
      </c>
      <c r="D67" s="18" t="s">
        <v>56</v>
      </c>
      <c r="E67" s="18" t="s">
        <v>56</v>
      </c>
      <c r="F67" s="18" t="s">
        <v>56</v>
      </c>
      <c r="G67" s="18" t="s">
        <v>56</v>
      </c>
      <c r="H67" s="18" t="s">
        <v>56</v>
      </c>
      <c r="I67" s="15">
        <f>SUM(B67:H67)</f>
        <v>0</v>
      </c>
    </row>
    <row r="68" spans="1:9" ht="12.75">
      <c r="A68" s="57"/>
      <c r="B68" s="57"/>
      <c r="C68" s="57"/>
      <c r="D68" s="57"/>
      <c r="E68" s="57"/>
      <c r="F68" s="57"/>
      <c r="G68" s="57"/>
      <c r="H68" s="57"/>
      <c r="I68" s="57"/>
    </row>
    <row r="69" spans="1:9" ht="12.75">
      <c r="A69" s="61" t="s">
        <v>56</v>
      </c>
      <c r="B69" s="19" t="s">
        <v>56</v>
      </c>
      <c r="C69" s="19" t="s">
        <v>56</v>
      </c>
      <c r="D69" s="19" t="s">
        <v>56</v>
      </c>
      <c r="E69" s="19" t="s">
        <v>56</v>
      </c>
      <c r="F69" s="19" t="s">
        <v>56</v>
      </c>
      <c r="G69" s="19" t="s">
        <v>56</v>
      </c>
      <c r="H69" s="19" t="s">
        <v>56</v>
      </c>
      <c r="I69" s="55"/>
    </row>
    <row r="70" spans="1:9" ht="12.75">
      <c r="A70" s="62"/>
      <c r="B70" s="17" t="s">
        <v>56</v>
      </c>
      <c r="C70" s="17" t="s">
        <v>56</v>
      </c>
      <c r="D70" s="17" t="s">
        <v>56</v>
      </c>
      <c r="E70" s="17" t="s">
        <v>56</v>
      </c>
      <c r="F70" s="17" t="s">
        <v>56</v>
      </c>
      <c r="G70" s="17" t="s">
        <v>56</v>
      </c>
      <c r="H70" s="17" t="s">
        <v>56</v>
      </c>
      <c r="I70" s="56"/>
    </row>
    <row r="71" spans="1:9" ht="12.75">
      <c r="A71" s="63"/>
      <c r="B71" s="18" t="s">
        <v>56</v>
      </c>
      <c r="C71" s="18" t="s">
        <v>56</v>
      </c>
      <c r="D71" s="18" t="s">
        <v>56</v>
      </c>
      <c r="E71" s="18" t="s">
        <v>56</v>
      </c>
      <c r="F71" s="18" t="s">
        <v>56</v>
      </c>
      <c r="G71" s="18" t="s">
        <v>56</v>
      </c>
      <c r="H71" s="18" t="s">
        <v>56</v>
      </c>
      <c r="I71" s="15">
        <f>SUM(B71:H71)</f>
        <v>0</v>
      </c>
    </row>
    <row r="72" spans="1:9" ht="12.75">
      <c r="A72" s="57" t="s">
        <v>56</v>
      </c>
      <c r="B72" s="57"/>
      <c r="C72" s="57"/>
      <c r="D72" s="57"/>
      <c r="E72" s="57"/>
      <c r="F72" s="57"/>
      <c r="G72" s="57"/>
      <c r="H72" s="57"/>
      <c r="I72" s="57"/>
    </row>
    <row r="73" spans="1:9" ht="12.75">
      <c r="A73" s="61" t="s">
        <v>56</v>
      </c>
      <c r="B73" s="19" t="s">
        <v>56</v>
      </c>
      <c r="C73" s="19" t="s">
        <v>56</v>
      </c>
      <c r="D73" s="19" t="s">
        <v>56</v>
      </c>
      <c r="E73" s="19" t="s">
        <v>56</v>
      </c>
      <c r="F73" s="19" t="s">
        <v>56</v>
      </c>
      <c r="G73" s="19" t="s">
        <v>56</v>
      </c>
      <c r="H73" s="19" t="s">
        <v>56</v>
      </c>
      <c r="I73" s="55"/>
    </row>
    <row r="74" spans="1:9" ht="12.75">
      <c r="A74" s="62"/>
      <c r="B74" s="17" t="s">
        <v>56</v>
      </c>
      <c r="C74" s="17" t="s">
        <v>56</v>
      </c>
      <c r="D74" s="17" t="s">
        <v>56</v>
      </c>
      <c r="E74" s="17" t="s">
        <v>56</v>
      </c>
      <c r="F74" s="17" t="s">
        <v>56</v>
      </c>
      <c r="G74" s="17" t="s">
        <v>56</v>
      </c>
      <c r="H74" s="17" t="s">
        <v>56</v>
      </c>
      <c r="I74" s="56"/>
    </row>
    <row r="75" spans="1:9" ht="12.75">
      <c r="A75" s="63"/>
      <c r="B75" s="18" t="s">
        <v>56</v>
      </c>
      <c r="C75" s="18" t="s">
        <v>56</v>
      </c>
      <c r="D75" s="18" t="s">
        <v>56</v>
      </c>
      <c r="E75" s="18" t="s">
        <v>56</v>
      </c>
      <c r="F75" s="18" t="s">
        <v>56</v>
      </c>
      <c r="G75" s="18" t="s">
        <v>56</v>
      </c>
      <c r="H75" s="18" t="s">
        <v>56</v>
      </c>
      <c r="I75" s="15">
        <f>SUM(B75:H75)</f>
        <v>0</v>
      </c>
    </row>
    <row r="76" spans="1:9" ht="12.75">
      <c r="A76" s="57"/>
      <c r="B76" s="57"/>
      <c r="C76" s="57"/>
      <c r="D76" s="57"/>
      <c r="E76" s="57"/>
      <c r="F76" s="57"/>
      <c r="G76" s="57"/>
      <c r="H76" s="57"/>
      <c r="I76" s="57"/>
    </row>
    <row r="77" spans="1:9" ht="12.75">
      <c r="A77" s="61" t="s">
        <v>56</v>
      </c>
      <c r="B77" s="19" t="s">
        <v>56</v>
      </c>
      <c r="C77" s="19" t="s">
        <v>56</v>
      </c>
      <c r="D77" s="19" t="s">
        <v>56</v>
      </c>
      <c r="E77" s="19" t="s">
        <v>56</v>
      </c>
      <c r="F77" s="19" t="s">
        <v>56</v>
      </c>
      <c r="G77" s="19" t="s">
        <v>56</v>
      </c>
      <c r="H77" s="19" t="s">
        <v>56</v>
      </c>
      <c r="I77" s="55"/>
    </row>
    <row r="78" spans="1:9" ht="12.75">
      <c r="A78" s="62"/>
      <c r="B78" s="17" t="s">
        <v>56</v>
      </c>
      <c r="C78" s="17" t="s">
        <v>56</v>
      </c>
      <c r="D78" s="17" t="s">
        <v>56</v>
      </c>
      <c r="E78" s="17" t="s">
        <v>56</v>
      </c>
      <c r="F78" s="17" t="s">
        <v>56</v>
      </c>
      <c r="G78" s="17" t="s">
        <v>56</v>
      </c>
      <c r="H78" s="17" t="s">
        <v>56</v>
      </c>
      <c r="I78" s="56"/>
    </row>
    <row r="79" spans="1:9" ht="12.75">
      <c r="A79" s="63"/>
      <c r="B79" s="18" t="s">
        <v>56</v>
      </c>
      <c r="C79" s="18" t="s">
        <v>56</v>
      </c>
      <c r="D79" s="18" t="s">
        <v>56</v>
      </c>
      <c r="E79" s="18" t="s">
        <v>56</v>
      </c>
      <c r="F79" s="18" t="s">
        <v>56</v>
      </c>
      <c r="G79" s="18" t="s">
        <v>56</v>
      </c>
      <c r="H79" s="18" t="s">
        <v>56</v>
      </c>
      <c r="I79" s="15">
        <f>SUM(B79:H79)</f>
        <v>0</v>
      </c>
    </row>
    <row r="80" spans="1:9" ht="12.75">
      <c r="A80" s="57"/>
      <c r="B80" s="57"/>
      <c r="C80" s="57"/>
      <c r="D80" s="57"/>
      <c r="E80" s="57"/>
      <c r="F80" s="57"/>
      <c r="G80" s="57"/>
      <c r="H80" s="57"/>
      <c r="I80" s="57"/>
    </row>
    <row r="81" spans="1:9" ht="12.75">
      <c r="A81" s="61" t="s">
        <v>56</v>
      </c>
      <c r="B81" s="19" t="s">
        <v>56</v>
      </c>
      <c r="C81" s="19" t="s">
        <v>56</v>
      </c>
      <c r="D81" s="19" t="s">
        <v>56</v>
      </c>
      <c r="E81" s="19" t="s">
        <v>56</v>
      </c>
      <c r="F81" s="19" t="s">
        <v>56</v>
      </c>
      <c r="G81" s="19" t="s">
        <v>56</v>
      </c>
      <c r="H81" s="19" t="s">
        <v>56</v>
      </c>
      <c r="I81" s="55"/>
    </row>
    <row r="82" spans="1:9" ht="12.75">
      <c r="A82" s="62"/>
      <c r="B82" s="17" t="s">
        <v>56</v>
      </c>
      <c r="C82" s="17" t="s">
        <v>56</v>
      </c>
      <c r="D82" s="17" t="s">
        <v>56</v>
      </c>
      <c r="E82" s="17" t="s">
        <v>56</v>
      </c>
      <c r="F82" s="17" t="s">
        <v>56</v>
      </c>
      <c r="G82" s="17" t="s">
        <v>56</v>
      </c>
      <c r="H82" s="17" t="s">
        <v>56</v>
      </c>
      <c r="I82" s="56"/>
    </row>
    <row r="83" spans="1:9" ht="12.75">
      <c r="A83" s="63"/>
      <c r="B83" s="18" t="s">
        <v>56</v>
      </c>
      <c r="C83" s="18" t="s">
        <v>56</v>
      </c>
      <c r="D83" s="18" t="s">
        <v>56</v>
      </c>
      <c r="E83" s="18" t="s">
        <v>56</v>
      </c>
      <c r="F83" s="18" t="s">
        <v>56</v>
      </c>
      <c r="G83" s="18" t="s">
        <v>56</v>
      </c>
      <c r="H83" s="18" t="s">
        <v>56</v>
      </c>
      <c r="I83" s="15">
        <f>SUM(B83:H83)</f>
        <v>0</v>
      </c>
    </row>
    <row r="84" spans="1:9" ht="12.75">
      <c r="A84" s="51"/>
      <c r="B84" s="51"/>
      <c r="C84" s="51"/>
      <c r="D84" s="51"/>
      <c r="E84" s="51"/>
      <c r="F84" s="51"/>
      <c r="G84" s="51"/>
      <c r="H84" s="51"/>
      <c r="I84" s="51"/>
    </row>
    <row r="88" spans="2:6" ht="15.75">
      <c r="B88" s="50" t="s">
        <v>27</v>
      </c>
      <c r="C88" s="50"/>
      <c r="D88" s="50"/>
      <c r="E88" s="20">
        <f>'LABOR PROJECTION WORKSHEET'!H34</f>
        <v>306.36</v>
      </c>
      <c r="F88" s="16"/>
    </row>
    <row r="90" spans="2:5" ht="12.75">
      <c r="B90" s="50" t="s">
        <v>32</v>
      </c>
      <c r="C90" s="50"/>
      <c r="D90" s="50"/>
      <c r="E90" s="20">
        <f>SUM(I9:I84)</f>
        <v>304</v>
      </c>
    </row>
    <row r="92" spans="2:5" ht="12.75">
      <c r="B92" s="50" t="s">
        <v>33</v>
      </c>
      <c r="C92" s="50"/>
      <c r="D92" s="50"/>
      <c r="E92" s="12" t="str">
        <f>IF(E90&lt;E88,"Met","Not Met")</f>
        <v>Met</v>
      </c>
    </row>
  </sheetData>
  <mergeCells count="61">
    <mergeCell ref="A73:A75"/>
    <mergeCell ref="I73:I74"/>
    <mergeCell ref="A76:I76"/>
    <mergeCell ref="A44:I44"/>
    <mergeCell ref="A61:A63"/>
    <mergeCell ref="I61:I62"/>
    <mergeCell ref="A64:I64"/>
    <mergeCell ref="A37:A39"/>
    <mergeCell ref="I37:I38"/>
    <mergeCell ref="A40:I40"/>
    <mergeCell ref="A41:A43"/>
    <mergeCell ref="I41:I42"/>
    <mergeCell ref="A32:I32"/>
    <mergeCell ref="A33:A35"/>
    <mergeCell ref="I33:I34"/>
    <mergeCell ref="A36:I36"/>
    <mergeCell ref="A25:A27"/>
    <mergeCell ref="I25:I26"/>
    <mergeCell ref="A28:I28"/>
    <mergeCell ref="A29:A31"/>
    <mergeCell ref="I29:I30"/>
    <mergeCell ref="A1:I1"/>
    <mergeCell ref="A21:A23"/>
    <mergeCell ref="I21:I22"/>
    <mergeCell ref="A24:I24"/>
    <mergeCell ref="A7:A8"/>
    <mergeCell ref="A12:I12"/>
    <mergeCell ref="A16:I16"/>
    <mergeCell ref="A20:I20"/>
    <mergeCell ref="A9:A11"/>
    <mergeCell ref="A13:A15"/>
    <mergeCell ref="A81:A83"/>
    <mergeCell ref="A56:I56"/>
    <mergeCell ref="A60:I60"/>
    <mergeCell ref="A80:I80"/>
    <mergeCell ref="A65:A67"/>
    <mergeCell ref="I65:I66"/>
    <mergeCell ref="A68:I68"/>
    <mergeCell ref="A69:A71"/>
    <mergeCell ref="I69:I70"/>
    <mergeCell ref="A72:I72"/>
    <mergeCell ref="B88:D88"/>
    <mergeCell ref="B90:D90"/>
    <mergeCell ref="B92:D92"/>
    <mergeCell ref="A17:A19"/>
    <mergeCell ref="A45:A47"/>
    <mergeCell ref="A49:A51"/>
    <mergeCell ref="A53:A55"/>
    <mergeCell ref="A48:I48"/>
    <mergeCell ref="A52:I52"/>
    <mergeCell ref="A57:A59"/>
    <mergeCell ref="A84:I84"/>
    <mergeCell ref="I13:I14"/>
    <mergeCell ref="I17:I18"/>
    <mergeCell ref="I45:I46"/>
    <mergeCell ref="I49:I50"/>
    <mergeCell ref="I53:I54"/>
    <mergeCell ref="I57:I58"/>
    <mergeCell ref="I77:I78"/>
    <mergeCell ref="I81:I82"/>
    <mergeCell ref="A77:A79"/>
  </mergeCells>
  <printOptions/>
  <pageMargins left="0.25" right="0.25" top="0.5" bottom="0.5" header="0.5" footer="0.5"/>
  <pageSetup orientation="landscape" scale="90" r:id="rId1"/>
  <rowBreaks count="1" manualBreakCount="1"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75" zoomScaleNormal="75" workbookViewId="0" topLeftCell="A1">
      <selection activeCell="L19" sqref="L19"/>
    </sheetView>
  </sheetViews>
  <sheetFormatPr defaultColWidth="9.140625" defaultRowHeight="12.75"/>
  <cols>
    <col min="1" max="1" width="27.7109375" style="2" customWidth="1"/>
    <col min="2" max="2" width="14.4218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4.57421875" style="1" customWidth="1"/>
    <col min="7" max="7" width="15.7109375" style="1" customWidth="1"/>
    <col min="8" max="8" width="14.421875" style="1" customWidth="1"/>
    <col min="9" max="9" width="10.00390625" style="1" customWidth="1"/>
    <col min="10" max="16384" width="9.140625" style="1" customWidth="1"/>
  </cols>
  <sheetData>
    <row r="1" spans="1:9" ht="12.75">
      <c r="A1" s="58" t="s">
        <v>15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12"/>
      <c r="B2" s="13"/>
      <c r="C2" s="13"/>
      <c r="D2" s="13"/>
      <c r="E2" s="13"/>
      <c r="F2" s="13"/>
      <c r="G2" s="13"/>
      <c r="H2" s="13"/>
      <c r="I2" s="13"/>
    </row>
    <row r="3" spans="1:9" ht="12.75">
      <c r="A3" s="12"/>
      <c r="B3" s="13"/>
      <c r="C3" s="13"/>
      <c r="D3" s="13"/>
      <c r="E3" s="13"/>
      <c r="F3" s="13"/>
      <c r="G3" s="13"/>
      <c r="H3" s="13"/>
      <c r="I3" s="13"/>
    </row>
    <row r="4" spans="1:9" ht="12.75">
      <c r="A4" s="12"/>
      <c r="B4" s="36">
        <v>38412</v>
      </c>
      <c r="C4" s="36">
        <f aca="true" t="shared" si="0" ref="C4:H4">B4+1</f>
        <v>38413</v>
      </c>
      <c r="D4" s="36">
        <f t="shared" si="0"/>
        <v>38414</v>
      </c>
      <c r="E4" s="36">
        <f t="shared" si="0"/>
        <v>38415</v>
      </c>
      <c r="F4" s="36">
        <f t="shared" si="0"/>
        <v>38416</v>
      </c>
      <c r="G4" s="36">
        <f t="shared" si="0"/>
        <v>38417</v>
      </c>
      <c r="H4" s="36">
        <f t="shared" si="0"/>
        <v>38418</v>
      </c>
      <c r="I4" s="26"/>
    </row>
    <row r="5" spans="1:9" ht="12.75">
      <c r="A5" s="1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 t="s">
        <v>22</v>
      </c>
      <c r="H5" s="25" t="s">
        <v>23</v>
      </c>
      <c r="I5" s="37" t="s">
        <v>24</v>
      </c>
    </row>
    <row r="6" spans="1:9" ht="12.75">
      <c r="A6" s="12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9" t="s">
        <v>28</v>
      </c>
      <c r="I6" s="12"/>
    </row>
    <row r="7" spans="1:9" ht="12.75">
      <c r="A7" s="59" t="s">
        <v>16</v>
      </c>
      <c r="B7" s="30" t="s">
        <v>29</v>
      </c>
      <c r="C7" s="31" t="s">
        <v>29</v>
      </c>
      <c r="D7" s="31" t="s">
        <v>29</v>
      </c>
      <c r="E7" s="31" t="s">
        <v>29</v>
      </c>
      <c r="F7" s="31" t="s">
        <v>29</v>
      </c>
      <c r="G7" s="31" t="s">
        <v>29</v>
      </c>
      <c r="H7" s="32" t="s">
        <v>29</v>
      </c>
      <c r="I7" s="12" t="s">
        <v>34</v>
      </c>
    </row>
    <row r="8" spans="1:9" ht="12.75">
      <c r="A8" s="60"/>
      <c r="B8" s="33" t="s">
        <v>30</v>
      </c>
      <c r="C8" s="34" t="s">
        <v>30</v>
      </c>
      <c r="D8" s="34" t="s">
        <v>30</v>
      </c>
      <c r="E8" s="34" t="s">
        <v>30</v>
      </c>
      <c r="F8" s="34" t="s">
        <v>30</v>
      </c>
      <c r="G8" s="34" t="s">
        <v>30</v>
      </c>
      <c r="H8" s="35" t="s">
        <v>30</v>
      </c>
      <c r="I8" s="14"/>
    </row>
    <row r="9" spans="1:9" ht="12.75">
      <c r="A9" s="52" t="str">
        <f>PROPER('FRONT OF THE HOUSE'!A9:A11)</f>
        <v>John Cox</v>
      </c>
      <c r="B9" s="21" t="str">
        <f>PROPER('FRONT OF THE HOUSE'!B9)</f>
        <v> </v>
      </c>
      <c r="C9" s="21" t="str">
        <f>PROPER('FRONT OF THE HOUSE'!C9)</f>
        <v>Bus</v>
      </c>
      <c r="D9" s="21" t="str">
        <f>PROPER('FRONT OF THE HOUSE'!D9)</f>
        <v>Bus</v>
      </c>
      <c r="E9" s="21" t="str">
        <f>PROPER('FRONT OF THE HOUSE'!E9)</f>
        <v> </v>
      </c>
      <c r="F9" s="21" t="str">
        <f>PROPER('FRONT OF THE HOUSE'!F9)</f>
        <v>Bus</v>
      </c>
      <c r="G9" s="21" t="str">
        <f>PROPER('FRONT OF THE HOUSE'!G9)</f>
        <v>Bus</v>
      </c>
      <c r="H9" s="21" t="str">
        <f>PROPER('FRONT OF THE HOUSE'!H9)</f>
        <v>Bus</v>
      </c>
      <c r="I9" s="40"/>
    </row>
    <row r="10" spans="1:9" ht="12.75">
      <c r="A10" s="53"/>
      <c r="B10" s="21"/>
      <c r="C10" s="21" t="str">
        <f>PROPER('FRONT OF THE HOUSE'!C10)</f>
        <v>6:00-10:00</v>
      </c>
      <c r="D10" s="21" t="str">
        <f>PROPER('FRONT OF THE HOUSE'!D10)</f>
        <v>6:00-10:00</v>
      </c>
      <c r="E10" s="21" t="str">
        <f>PROPER('FRONT OF THE HOUSE'!E10)</f>
        <v> </v>
      </c>
      <c r="F10" s="21" t="str">
        <f>PROPER('FRONT OF THE HOUSE'!F10)</f>
        <v>6:00-10:00</v>
      </c>
      <c r="G10" s="21" t="str">
        <f>PROPER('FRONT OF THE HOUSE'!G10)</f>
        <v>6:00-10:00</v>
      </c>
      <c r="H10" s="21" t="str">
        <f>PROPER('FRONT OF THE HOUSE'!H10)</f>
        <v>6:00-10:00</v>
      </c>
      <c r="I10" s="41"/>
    </row>
    <row r="11" spans="1:9" ht="12.75">
      <c r="A11" s="54"/>
      <c r="B11" s="43" t="str">
        <f>'FRONT OF THE HOUSE'!B11</f>
        <v> </v>
      </c>
      <c r="C11" s="43">
        <f>'FRONT OF THE HOUSE'!C11</f>
        <v>4</v>
      </c>
      <c r="D11" s="43">
        <f>'FRONT OF THE HOUSE'!D11</f>
        <v>4</v>
      </c>
      <c r="E11" s="43" t="str">
        <f>'FRONT OF THE HOUSE'!E11</f>
        <v> </v>
      </c>
      <c r="F11" s="43">
        <f>'FRONT OF THE HOUSE'!F11</f>
        <v>4</v>
      </c>
      <c r="G11" s="43">
        <f>'FRONT OF THE HOUSE'!G11</f>
        <v>4</v>
      </c>
      <c r="H11" s="43">
        <f>'FRONT OF THE HOUSE'!H11</f>
        <v>4</v>
      </c>
      <c r="I11" s="15">
        <f>SUM(B11:H11)</f>
        <v>20</v>
      </c>
    </row>
    <row r="12" spans="1:9" ht="12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52" t="str">
        <f>PROPER('FRONT OF THE HOUSE'!A13:A15)</f>
        <v>Lee Jones</v>
      </c>
      <c r="B13" s="21" t="str">
        <f>PROPER('FRONT OF THE HOUSE'!B13)</f>
        <v> </v>
      </c>
      <c r="C13" s="21" t="str">
        <f>PROPER('FRONT OF THE HOUSE'!C13)</f>
        <v>Wait</v>
      </c>
      <c r="D13" s="21" t="str">
        <f>PROPER('FRONT OF THE HOUSE'!D13)</f>
        <v>Wait</v>
      </c>
      <c r="E13" s="21" t="str">
        <f>PROPER('FRONT OF THE HOUSE'!E13)</f>
        <v>Bus</v>
      </c>
      <c r="F13" s="21" t="str">
        <f>PROPER('FRONT OF THE HOUSE'!F13)</f>
        <v>Bus</v>
      </c>
      <c r="G13" s="21" t="str">
        <f>PROPER('FRONT OF THE HOUSE'!G13)</f>
        <v> </v>
      </c>
      <c r="H13" s="21" t="str">
        <f>PROPER('FRONT OF THE HOUSE'!H13)</f>
        <v>Bus</v>
      </c>
      <c r="I13" s="40"/>
    </row>
    <row r="14" spans="1:9" ht="12.75">
      <c r="A14" s="53"/>
      <c r="B14" s="21" t="str">
        <f>PROPER('FRONT OF THE HOUSE'!B14)</f>
        <v> </v>
      </c>
      <c r="C14" s="21" t="str">
        <f>PROPER('FRONT OF THE HOUSE'!C14)</f>
        <v>6:00-10:00</v>
      </c>
      <c r="D14" s="21" t="str">
        <f>PROPER('FRONT OF THE HOUSE'!D14)</f>
        <v>6:00-10:00</v>
      </c>
      <c r="E14" s="21" t="str">
        <f>PROPER('FRONT OF THE HOUSE'!E14)</f>
        <v>6:00-10:00</v>
      </c>
      <c r="F14" s="21" t="str">
        <f>PROPER('FRONT OF THE HOUSE'!F14)</f>
        <v>6:00-10:00</v>
      </c>
      <c r="G14" s="21" t="str">
        <f>PROPER('FRONT OF THE HOUSE'!G14)</f>
        <v> </v>
      </c>
      <c r="H14" s="21" t="str">
        <f>PROPER('FRONT OF THE HOUSE'!H14)</f>
        <v>6:00-10:00</v>
      </c>
      <c r="I14" s="41"/>
    </row>
    <row r="15" spans="1:9" ht="12.75">
      <c r="A15" s="54"/>
      <c r="B15" s="43" t="str">
        <f>'FRONT OF THE HOUSE'!B15</f>
        <v> </v>
      </c>
      <c r="C15" s="43">
        <f>'FRONT OF THE HOUSE'!C15</f>
        <v>4</v>
      </c>
      <c r="D15" s="43">
        <f>'FRONT OF THE HOUSE'!D15</f>
        <v>4</v>
      </c>
      <c r="E15" s="43">
        <f>'FRONT OF THE HOUSE'!E15</f>
        <v>4</v>
      </c>
      <c r="F15" s="43">
        <f>'FRONT OF THE HOUSE'!F15</f>
        <v>4</v>
      </c>
      <c r="G15" s="43" t="str">
        <f>'FRONT OF THE HOUSE'!G15</f>
        <v> </v>
      </c>
      <c r="H15" s="43">
        <f>'FRONT OF THE HOUSE'!H15</f>
        <v>4</v>
      </c>
      <c r="I15" s="15">
        <f>SUM(B15:H15)</f>
        <v>20</v>
      </c>
    </row>
    <row r="16" spans="1:9" ht="12.75">
      <c r="A16" s="39"/>
      <c r="B16" s="39"/>
      <c r="C16" s="39"/>
      <c r="D16" s="39"/>
      <c r="E16" s="39"/>
      <c r="F16" s="39"/>
      <c r="G16" s="39"/>
      <c r="H16" s="39"/>
      <c r="I16" s="42"/>
    </row>
    <row r="17" spans="1:9" ht="12.75">
      <c r="A17" s="52" t="str">
        <f>PROPER('FRONT OF THE HOUSE'!A17:A19)</f>
        <v>Amy Smith</v>
      </c>
      <c r="B17" s="21" t="str">
        <f>PROPER('FRONT OF THE HOUSE'!B17)</f>
        <v>Bus</v>
      </c>
      <c r="C17" s="21" t="str">
        <f>PROPER('FRONT OF THE HOUSE'!C17)</f>
        <v> </v>
      </c>
      <c r="D17" s="21" t="str">
        <f>PROPER('FRONT OF THE HOUSE'!D17)</f>
        <v>Bus</v>
      </c>
      <c r="E17" s="21" t="str">
        <f>PROPER('FRONT OF THE HOUSE'!E17)</f>
        <v>Bus</v>
      </c>
      <c r="F17" s="21" t="str">
        <f>PROPER('FRONT OF THE HOUSE'!F17)</f>
        <v>Bus</v>
      </c>
      <c r="G17" s="21" t="str">
        <f>PROPER('FRONT OF THE HOUSE'!G17)</f>
        <v> </v>
      </c>
      <c r="H17" s="21" t="str">
        <f>PROPER('FRONT OF THE HOUSE'!H17)</f>
        <v>Bus</v>
      </c>
      <c r="I17" s="40"/>
    </row>
    <row r="18" spans="1:9" ht="12.75">
      <c r="A18" s="53"/>
      <c r="B18" s="21" t="str">
        <f>PROPER('FRONT OF THE HOUSE'!B18)</f>
        <v>6:00-10:00</v>
      </c>
      <c r="C18" s="21" t="str">
        <f>PROPER('FRONT OF THE HOUSE'!C18)</f>
        <v> </v>
      </c>
      <c r="D18" s="21" t="str">
        <f>PROPER('FRONT OF THE HOUSE'!D18)</f>
        <v>6:00-10:00</v>
      </c>
      <c r="E18" s="21" t="str">
        <f>PROPER('FRONT OF THE HOUSE'!E18)</f>
        <v>6:00-10:00</v>
      </c>
      <c r="F18" s="21" t="str">
        <f>PROPER('FRONT OF THE HOUSE'!F18)</f>
        <v>6:00-10:00</v>
      </c>
      <c r="G18" s="21" t="str">
        <f>PROPER('FRONT OF THE HOUSE'!G18)</f>
        <v> </v>
      </c>
      <c r="H18" s="21" t="str">
        <f>PROPER('FRONT OF THE HOUSE'!H18)</f>
        <v>6:00-10:00</v>
      </c>
      <c r="I18" s="41"/>
    </row>
    <row r="19" spans="1:9" ht="12.75">
      <c r="A19" s="54"/>
      <c r="B19" s="43">
        <f>'FRONT OF THE HOUSE'!B19</f>
        <v>4</v>
      </c>
      <c r="C19" s="43" t="str">
        <f>'FRONT OF THE HOUSE'!C19</f>
        <v> </v>
      </c>
      <c r="D19" s="43">
        <f>'FRONT OF THE HOUSE'!D19</f>
        <v>4</v>
      </c>
      <c r="E19" s="43">
        <f>'FRONT OF THE HOUSE'!E19</f>
        <v>4</v>
      </c>
      <c r="F19" s="43">
        <f>'FRONT OF THE HOUSE'!F19</f>
        <v>4</v>
      </c>
      <c r="G19" s="43" t="str">
        <f>'FRONT OF THE HOUSE'!G19</f>
        <v> </v>
      </c>
      <c r="H19" s="43">
        <f>'FRONT OF THE HOUSE'!H19</f>
        <v>4</v>
      </c>
      <c r="I19" s="15">
        <f>SUM(B19:H19)</f>
        <v>20</v>
      </c>
    </row>
    <row r="20" spans="1:9" ht="12.75">
      <c r="A20" s="39"/>
      <c r="B20" s="39"/>
      <c r="C20" s="39"/>
      <c r="D20" s="39"/>
      <c r="E20" s="39"/>
      <c r="F20" s="39"/>
      <c r="G20" s="39"/>
      <c r="H20" s="39"/>
      <c r="I20" s="42"/>
    </row>
    <row r="21" spans="1:9" ht="12.75">
      <c r="A21" s="52" t="str">
        <f>PROPER('FRONT OF THE HOUSE'!A21:A23)</f>
        <v>Mark Maston</v>
      </c>
      <c r="B21" s="21" t="str">
        <f>PROPER('FRONT OF THE HOUSE'!B21)</f>
        <v> </v>
      </c>
      <c r="C21" s="21" t="str">
        <f>PROPER('FRONT OF THE HOUSE'!C21)</f>
        <v>Bus</v>
      </c>
      <c r="D21" s="21" t="str">
        <f>PROPER('FRONT OF THE HOUSE'!D21)</f>
        <v>Bus</v>
      </c>
      <c r="E21" s="21" t="str">
        <f>PROPER('FRONT OF THE HOUSE'!E21)</f>
        <v> </v>
      </c>
      <c r="F21" s="21" t="str">
        <f>PROPER('FRONT OF THE HOUSE'!F21)</f>
        <v>Bus</v>
      </c>
      <c r="G21" s="21" t="str">
        <f>PROPER('FRONT OF THE HOUSE'!G21)</f>
        <v>Bus</v>
      </c>
      <c r="H21" s="21" t="str">
        <f>PROPER('FRONT OF THE HOUSE'!H21)</f>
        <v>Bus</v>
      </c>
      <c r="I21" s="40"/>
    </row>
    <row r="22" spans="1:9" ht="12.75">
      <c r="A22" s="53"/>
      <c r="B22" s="21" t="str">
        <f>PROPER('FRONT OF THE HOUSE'!B22)</f>
        <v> </v>
      </c>
      <c r="C22" s="21" t="str">
        <f>PROPER('FRONT OF THE HOUSE'!C22)</f>
        <v>6:00-10:00</v>
      </c>
      <c r="D22" s="21" t="str">
        <f>PROPER('FRONT OF THE HOUSE'!D22)</f>
        <v>6:00-10:00</v>
      </c>
      <c r="E22" s="21" t="str">
        <f>PROPER('FRONT OF THE HOUSE'!E22)</f>
        <v> </v>
      </c>
      <c r="F22" s="21" t="str">
        <f>PROPER('FRONT OF THE HOUSE'!F22)</f>
        <v>6:00-10:00</v>
      </c>
      <c r="G22" s="21" t="str">
        <f>PROPER('FRONT OF THE HOUSE'!G22)</f>
        <v>6:00-10:00</v>
      </c>
      <c r="H22" s="21" t="str">
        <f>PROPER('FRONT OF THE HOUSE'!H22)</f>
        <v>6:00-10:00</v>
      </c>
      <c r="I22" s="41"/>
    </row>
    <row r="23" spans="1:9" ht="12.75">
      <c r="A23" s="54"/>
      <c r="B23" s="43" t="str">
        <f>'FRONT OF THE HOUSE'!B23</f>
        <v> </v>
      </c>
      <c r="C23" s="43">
        <f>'FRONT OF THE HOUSE'!C23</f>
        <v>4</v>
      </c>
      <c r="D23" s="43">
        <f>'FRONT OF THE HOUSE'!D23</f>
        <v>4</v>
      </c>
      <c r="E23" s="43" t="str">
        <f>'FRONT OF THE HOUSE'!E23</f>
        <v> </v>
      </c>
      <c r="F23" s="43">
        <f>'FRONT OF THE HOUSE'!F23</f>
        <v>4</v>
      </c>
      <c r="G23" s="43">
        <f>'FRONT OF THE HOUSE'!G23</f>
        <v>4</v>
      </c>
      <c r="H23" s="43">
        <f>'FRONT OF THE HOUSE'!H23</f>
        <v>4</v>
      </c>
      <c r="I23" s="15">
        <f>SUM(B23:H23)</f>
        <v>20</v>
      </c>
    </row>
    <row r="24" spans="1:9" ht="12.75">
      <c r="A24" s="39"/>
      <c r="B24" s="39"/>
      <c r="C24" s="39"/>
      <c r="D24" s="39"/>
      <c r="E24" s="39"/>
      <c r="F24" s="39"/>
      <c r="G24" s="39"/>
      <c r="H24" s="39"/>
      <c r="I24" s="42"/>
    </row>
    <row r="25" spans="1:9" ht="12.75">
      <c r="A25" s="52" t="str">
        <f>PROPER('FRONT OF THE HOUSE'!A25:A27)</f>
        <v>Willie Mays</v>
      </c>
      <c r="B25" s="21" t="str">
        <f>PROPER('FRONT OF THE HOUSE'!B25)</f>
        <v>Wait</v>
      </c>
      <c r="C25" s="21" t="str">
        <f>PROPER('FRONT OF THE HOUSE'!C25)</f>
        <v>Wait</v>
      </c>
      <c r="D25" s="21" t="str">
        <f>PROPER('FRONT OF THE HOUSE'!D25)</f>
        <v>Wait</v>
      </c>
      <c r="E25" s="21" t="str">
        <f>PROPER('FRONT OF THE HOUSE'!E25)</f>
        <v> </v>
      </c>
      <c r="F25" s="21" t="str">
        <f>PROPER('FRONT OF THE HOUSE'!F25)</f>
        <v> </v>
      </c>
      <c r="G25" s="21" t="str">
        <f>PROPER('FRONT OF THE HOUSE'!G25)</f>
        <v>Wait</v>
      </c>
      <c r="H25" s="21" t="str">
        <f>PROPER('FRONT OF THE HOUSE'!H25)</f>
        <v>Wait</v>
      </c>
      <c r="I25" s="40"/>
    </row>
    <row r="26" spans="1:9" ht="12.75">
      <c r="A26" s="53"/>
      <c r="B26" s="21" t="str">
        <f>PROPER('FRONT OF THE HOUSE'!B26)</f>
        <v>6:00-10:00</v>
      </c>
      <c r="C26" s="21" t="str">
        <f>PROPER('FRONT OF THE HOUSE'!C26)</f>
        <v>6:00-10:00</v>
      </c>
      <c r="D26" s="21" t="str">
        <f>PROPER('FRONT OF THE HOUSE'!D26)</f>
        <v>6:00-10:00</v>
      </c>
      <c r="E26" s="21" t="str">
        <f>PROPER('FRONT OF THE HOUSE'!E26)</f>
        <v> </v>
      </c>
      <c r="F26" s="21" t="str">
        <f>PROPER('FRONT OF THE HOUSE'!F26)</f>
        <v> </v>
      </c>
      <c r="G26" s="21" t="str">
        <f>PROPER('FRONT OF THE HOUSE'!G26)</f>
        <v>6:00-10:00</v>
      </c>
      <c r="H26" s="21" t="str">
        <f>PROPER('FRONT OF THE HOUSE'!H26)</f>
        <v>6:00-10:00</v>
      </c>
      <c r="I26" s="41"/>
    </row>
    <row r="27" spans="1:9" ht="12.75">
      <c r="A27" s="54"/>
      <c r="B27" s="43">
        <f>'FRONT OF THE HOUSE'!B27</f>
        <v>4</v>
      </c>
      <c r="C27" s="43">
        <f>'FRONT OF THE HOUSE'!C27</f>
        <v>4</v>
      </c>
      <c r="D27" s="43">
        <f>'FRONT OF THE HOUSE'!D27</f>
        <v>4</v>
      </c>
      <c r="E27" s="43" t="str">
        <f>'FRONT OF THE HOUSE'!E27</f>
        <v> </v>
      </c>
      <c r="F27" s="43" t="str">
        <f>'FRONT OF THE HOUSE'!F27</f>
        <v> </v>
      </c>
      <c r="G27" s="43">
        <f>'FRONT OF THE HOUSE'!G27</f>
        <v>4</v>
      </c>
      <c r="H27" s="43">
        <f>'FRONT OF THE HOUSE'!H27</f>
        <v>4</v>
      </c>
      <c r="I27" s="15">
        <f>SUM(B27:H27)</f>
        <v>20</v>
      </c>
    </row>
    <row r="28" spans="1:9" ht="12.75">
      <c r="A28" s="39"/>
      <c r="B28" s="39"/>
      <c r="C28" s="39"/>
      <c r="D28" s="39"/>
      <c r="E28" s="39"/>
      <c r="F28" s="39"/>
      <c r="G28" s="39"/>
      <c r="H28" s="39"/>
      <c r="I28" s="42"/>
    </row>
    <row r="29" spans="1:9" ht="12.75">
      <c r="A29" s="52" t="str">
        <f>PROPER('FRONT OF THE HOUSE'!A29:A31)</f>
        <v>David Mathis</v>
      </c>
      <c r="B29" s="21" t="str">
        <f>PROPER('FRONT OF THE HOUSE'!B29)</f>
        <v> </v>
      </c>
      <c r="C29" s="21" t="str">
        <f>PROPER('FRONT OF THE HOUSE'!C29)</f>
        <v>Host</v>
      </c>
      <c r="D29" s="21" t="str">
        <f>PROPER('FRONT OF THE HOUSE'!D29)</f>
        <v>Host</v>
      </c>
      <c r="E29" s="21" t="str">
        <f>PROPER('FRONT OF THE HOUSE'!E29)</f>
        <v>  </v>
      </c>
      <c r="F29" s="21" t="str">
        <f>PROPER('FRONT OF THE HOUSE'!F29)</f>
        <v> </v>
      </c>
      <c r="G29" s="21" t="str">
        <f>PROPER('FRONT OF THE HOUSE'!G29)</f>
        <v> </v>
      </c>
      <c r="H29" s="21" t="str">
        <f>PROPER('FRONT OF THE HOUSE'!H29)</f>
        <v> </v>
      </c>
      <c r="I29" s="40"/>
    </row>
    <row r="30" spans="1:9" ht="12.75">
      <c r="A30" s="53"/>
      <c r="B30" s="21" t="str">
        <f>PROPER('FRONT OF THE HOUSE'!B30)</f>
        <v> </v>
      </c>
      <c r="C30" s="21" t="str">
        <f>PROPER('FRONT OF THE HOUSE'!C30)</f>
        <v>6:00-10:00</v>
      </c>
      <c r="D30" s="21" t="str">
        <f>PROPER('FRONT OF THE HOUSE'!D30)</f>
        <v>6:00-10:00</v>
      </c>
      <c r="E30" s="21" t="str">
        <f>PROPER('FRONT OF THE HOUSE'!E30)</f>
        <v> </v>
      </c>
      <c r="F30" s="21" t="str">
        <f>PROPER('FRONT OF THE HOUSE'!F30)</f>
        <v> </v>
      </c>
      <c r="G30" s="21" t="str">
        <f>PROPER('FRONT OF THE HOUSE'!G30)</f>
        <v> </v>
      </c>
      <c r="H30" s="21" t="str">
        <f>PROPER('FRONT OF THE HOUSE'!H30)</f>
        <v> </v>
      </c>
      <c r="I30" s="41"/>
    </row>
    <row r="31" spans="1:9" ht="12.75">
      <c r="A31" s="54"/>
      <c r="B31" s="43" t="str">
        <f>'FRONT OF THE HOUSE'!B31</f>
        <v> </v>
      </c>
      <c r="C31" s="43">
        <f>'FRONT OF THE HOUSE'!C31</f>
        <v>4</v>
      </c>
      <c r="D31" s="43">
        <f>'FRONT OF THE HOUSE'!D31</f>
        <v>4</v>
      </c>
      <c r="E31" s="43" t="str">
        <f>'FRONT OF THE HOUSE'!E31</f>
        <v> </v>
      </c>
      <c r="F31" s="43" t="str">
        <f>'FRONT OF THE HOUSE'!F31</f>
        <v> </v>
      </c>
      <c r="G31" s="43" t="str">
        <f>'FRONT OF THE HOUSE'!G31</f>
        <v> </v>
      </c>
      <c r="H31" s="43" t="str">
        <f>'FRONT OF THE HOUSE'!H31</f>
        <v> </v>
      </c>
      <c r="I31" s="15">
        <f>SUM(B31:H31)</f>
        <v>8</v>
      </c>
    </row>
    <row r="32" spans="1:9" ht="12.75">
      <c r="A32" s="39"/>
      <c r="B32" s="39"/>
      <c r="C32" s="39"/>
      <c r="D32" s="39"/>
      <c r="E32" s="39"/>
      <c r="F32" s="39"/>
      <c r="G32" s="39"/>
      <c r="H32" s="39"/>
      <c r="I32" s="42"/>
    </row>
    <row r="33" spans="1:9" ht="12.75">
      <c r="A33" s="52" t="str">
        <f>PROPER('FRONT OF THE HOUSE'!A33:A35)</f>
        <v>Don Mack</v>
      </c>
      <c r="B33" s="21" t="str">
        <f>PROPER('FRONT OF THE HOUSE'!B33)</f>
        <v> </v>
      </c>
      <c r="C33" s="21" t="str">
        <f>PROPER('FRONT OF THE HOUSE'!C33)</f>
        <v>Bar</v>
      </c>
      <c r="D33" s="21" t="str">
        <f>PROPER('FRONT OF THE HOUSE'!D33)</f>
        <v>Bar</v>
      </c>
      <c r="E33" s="21" t="str">
        <f>PROPER('FRONT OF THE HOUSE'!E33)</f>
        <v>Bar</v>
      </c>
      <c r="F33" s="21" t="str">
        <f>PROPER('FRONT OF THE HOUSE'!F33)</f>
        <v>Bar</v>
      </c>
      <c r="G33" s="21" t="str">
        <f>PROPER('FRONT OF THE HOUSE'!G33)</f>
        <v>Bar</v>
      </c>
      <c r="H33" s="21" t="str">
        <f>PROPER('FRONT OF THE HOUSE'!H33)</f>
        <v>Bar</v>
      </c>
      <c r="I33" s="40"/>
    </row>
    <row r="34" spans="1:9" ht="12.75">
      <c r="A34" s="53"/>
      <c r="B34" s="21" t="str">
        <f>PROPER('FRONT OF THE HOUSE'!B34)</f>
        <v> </v>
      </c>
      <c r="C34" s="21" t="str">
        <f>PROPER('FRONT OF THE HOUSE'!C34)</f>
        <v>6:00-10:00</v>
      </c>
      <c r="D34" s="21" t="str">
        <f>PROPER('FRONT OF THE HOUSE'!D34)</f>
        <v>6:00-10:00</v>
      </c>
      <c r="E34" s="21" t="str">
        <f>PROPER('FRONT OF THE HOUSE'!E34)</f>
        <v>6:00-10:00</v>
      </c>
      <c r="F34" s="21" t="str">
        <f>PROPER('FRONT OF THE HOUSE'!F34)</f>
        <v>6:00-10:00</v>
      </c>
      <c r="G34" s="21" t="str">
        <f>PROPER('FRONT OF THE HOUSE'!G34)</f>
        <v>6:00-10:00</v>
      </c>
      <c r="H34" s="21" t="str">
        <f>PROPER('FRONT OF THE HOUSE'!H34)</f>
        <v>6:00-10:00</v>
      </c>
      <c r="I34" s="41"/>
    </row>
    <row r="35" spans="1:9" ht="12.75">
      <c r="A35" s="54"/>
      <c r="B35" s="43" t="str">
        <f>'FRONT OF THE HOUSE'!B35</f>
        <v> </v>
      </c>
      <c r="C35" s="43">
        <f>'FRONT OF THE HOUSE'!C35</f>
        <v>4</v>
      </c>
      <c r="D35" s="43">
        <f>'FRONT OF THE HOUSE'!D35</f>
        <v>4</v>
      </c>
      <c r="E35" s="43">
        <f>'FRONT OF THE HOUSE'!E35</f>
        <v>4</v>
      </c>
      <c r="F35" s="43">
        <f>'FRONT OF THE HOUSE'!F35</f>
        <v>4</v>
      </c>
      <c r="G35" s="43">
        <f>'FRONT OF THE HOUSE'!G35</f>
        <v>4</v>
      </c>
      <c r="H35" s="43">
        <f>'FRONT OF THE HOUSE'!H35</f>
        <v>4</v>
      </c>
      <c r="I35" s="15">
        <f>SUM(B35:H35)</f>
        <v>24</v>
      </c>
    </row>
    <row r="36" spans="1:9" ht="12.75">
      <c r="A36" s="39"/>
      <c r="B36" s="39"/>
      <c r="C36" s="39"/>
      <c r="D36" s="39"/>
      <c r="E36" s="39"/>
      <c r="F36" s="39"/>
      <c r="G36" s="39"/>
      <c r="H36" s="39"/>
      <c r="I36" s="42"/>
    </row>
    <row r="37" spans="1:9" ht="12.75">
      <c r="A37" s="52" t="str">
        <f>PROPER('FRONT OF THE HOUSE'!A37:A39)</f>
        <v>Brenda Starr</v>
      </c>
      <c r="B37" s="21" t="str">
        <f>PROPER('FRONT OF THE HOUSE'!B37)</f>
        <v> </v>
      </c>
      <c r="C37" s="21" t="str">
        <f>PROPER('FRONT OF THE HOUSE'!C37)</f>
        <v>  </v>
      </c>
      <c r="D37" s="21" t="str">
        <f>PROPER('FRONT OF THE HOUSE'!D37)</f>
        <v>Wait</v>
      </c>
      <c r="E37" s="21" t="str">
        <f>PROPER('FRONT OF THE HOUSE'!E37)</f>
        <v>Wait</v>
      </c>
      <c r="F37" s="21" t="str">
        <f>PROPER('FRONT OF THE HOUSE'!F37)</f>
        <v>Wait</v>
      </c>
      <c r="G37" s="21" t="str">
        <f>PROPER('FRONT OF THE HOUSE'!G37)</f>
        <v>Wait</v>
      </c>
      <c r="H37" s="21" t="str">
        <f>PROPER('FRONT OF THE HOUSE'!H37)</f>
        <v>Wait</v>
      </c>
      <c r="I37" s="40"/>
    </row>
    <row r="38" spans="1:9" ht="12.75">
      <c r="A38" s="53"/>
      <c r="B38" s="21" t="str">
        <f>PROPER('FRONT OF THE HOUSE'!B38)</f>
        <v> </v>
      </c>
      <c r="C38" s="21" t="str">
        <f>PROPER('FRONT OF THE HOUSE'!C38)</f>
        <v> </v>
      </c>
      <c r="D38" s="21" t="str">
        <f>PROPER('FRONT OF THE HOUSE'!D38)</f>
        <v>6:00-10:00</v>
      </c>
      <c r="E38" s="21" t="str">
        <f>PROPER('FRONT OF THE HOUSE'!E38)</f>
        <v>6:00-10:00</v>
      </c>
      <c r="F38" s="21" t="str">
        <f>PROPER('FRONT OF THE HOUSE'!F38)</f>
        <v>6:00-10:00</v>
      </c>
      <c r="G38" s="21" t="str">
        <f>PROPER('FRONT OF THE HOUSE'!G38)</f>
        <v>6:00-10:00</v>
      </c>
      <c r="H38" s="21" t="str">
        <f>PROPER('FRONT OF THE HOUSE'!H38)</f>
        <v>6:00-10:00</v>
      </c>
      <c r="I38" s="41"/>
    </row>
    <row r="39" spans="1:9" ht="12.75">
      <c r="A39" s="54"/>
      <c r="B39" s="43" t="str">
        <f>'FRONT OF THE HOUSE'!B39</f>
        <v> </v>
      </c>
      <c r="C39" s="43" t="str">
        <f>'FRONT OF THE HOUSE'!C39</f>
        <v> </v>
      </c>
      <c r="D39" s="43">
        <f>'FRONT OF THE HOUSE'!D39</f>
        <v>4</v>
      </c>
      <c r="E39" s="43">
        <f>'FRONT OF THE HOUSE'!E39</f>
        <v>4</v>
      </c>
      <c r="F39" s="43">
        <f>'FRONT OF THE HOUSE'!F39</f>
        <v>4</v>
      </c>
      <c r="G39" s="43">
        <f>'FRONT OF THE HOUSE'!G39</f>
        <v>4</v>
      </c>
      <c r="H39" s="43">
        <f>'FRONT OF THE HOUSE'!H39</f>
        <v>4</v>
      </c>
      <c r="I39" s="15">
        <f>SUM(B39:H39)</f>
        <v>20</v>
      </c>
    </row>
    <row r="40" spans="1:9" ht="12.75">
      <c r="A40" s="39"/>
      <c r="B40" s="39"/>
      <c r="C40" s="39"/>
      <c r="D40" s="39"/>
      <c r="E40" s="39"/>
      <c r="F40" s="39"/>
      <c r="G40" s="39"/>
      <c r="H40" s="39"/>
      <c r="I40" s="42"/>
    </row>
    <row r="41" spans="1:9" ht="12.75">
      <c r="A41" s="52" t="str">
        <f>PROPER('FRONT OF THE HOUSE'!A41:A43)</f>
        <v>Billy Wayne</v>
      </c>
      <c r="B41" s="21" t="str">
        <f>PROPER('FRONT OF THE HOUSE'!B41)</f>
        <v> </v>
      </c>
      <c r="C41" s="21" t="str">
        <f>PROPER('FRONT OF THE HOUSE'!C41)</f>
        <v> </v>
      </c>
      <c r="D41" s="21" t="str">
        <f>PROPER('FRONT OF THE HOUSE'!D41)</f>
        <v> </v>
      </c>
      <c r="E41" s="21" t="str">
        <f>PROPER('FRONT OF THE HOUSE'!E41)</f>
        <v> </v>
      </c>
      <c r="F41" s="21" t="str">
        <f>PROPER('FRONT OF THE HOUSE'!F41)</f>
        <v> </v>
      </c>
      <c r="G41" s="21" t="str">
        <f>PROPER('FRONT OF THE HOUSE'!G41)</f>
        <v> </v>
      </c>
      <c r="H41" s="21" t="str">
        <f>PROPER('FRONT OF THE HOUSE'!H41)</f>
        <v> </v>
      </c>
      <c r="I41" s="40"/>
    </row>
    <row r="42" spans="1:9" ht="12.75">
      <c r="A42" s="53"/>
      <c r="B42" s="21" t="str">
        <f>PROPER('FRONT OF THE HOUSE'!B42)</f>
        <v> </v>
      </c>
      <c r="C42" s="21" t="str">
        <f>PROPER('FRONT OF THE HOUSE'!C42)</f>
        <v> </v>
      </c>
      <c r="D42" s="21" t="str">
        <f>PROPER('FRONT OF THE HOUSE'!D42)</f>
        <v> </v>
      </c>
      <c r="E42" s="21" t="str">
        <f>PROPER('FRONT OF THE HOUSE'!E42)</f>
        <v> </v>
      </c>
      <c r="F42" s="21" t="str">
        <f>PROPER('FRONT OF THE HOUSE'!F42)</f>
        <v> </v>
      </c>
      <c r="G42" s="21" t="str">
        <f>PROPER('FRONT OF THE HOUSE'!G42)</f>
        <v> </v>
      </c>
      <c r="H42" s="21" t="str">
        <f>PROPER('FRONT OF THE HOUSE'!H42)</f>
        <v> </v>
      </c>
      <c r="I42" s="41"/>
    </row>
    <row r="43" spans="1:9" ht="12.75">
      <c r="A43" s="54"/>
      <c r="B43" s="43" t="str">
        <f>'FRONT OF THE HOUSE'!B43</f>
        <v> </v>
      </c>
      <c r="C43" s="43" t="str">
        <f>'FRONT OF THE HOUSE'!C43</f>
        <v> </v>
      </c>
      <c r="D43" s="43" t="str">
        <f>'FRONT OF THE HOUSE'!D43</f>
        <v> </v>
      </c>
      <c r="E43" s="43" t="str">
        <f>'FRONT OF THE HOUSE'!E43</f>
        <v> </v>
      </c>
      <c r="F43" s="43" t="str">
        <f>'FRONT OF THE HOUSE'!F43</f>
        <v> </v>
      </c>
      <c r="G43" s="43" t="str">
        <f>'FRONT OF THE HOUSE'!G43</f>
        <v> </v>
      </c>
      <c r="H43" s="43" t="str">
        <f>'FRONT OF THE HOUSE'!H43</f>
        <v> </v>
      </c>
      <c r="I43" s="15">
        <f>SUM(B43:H43)</f>
        <v>0</v>
      </c>
    </row>
    <row r="44" spans="1:9" ht="12.75">
      <c r="A44" s="39"/>
      <c r="B44" s="39"/>
      <c r="C44" s="39"/>
      <c r="D44" s="39"/>
      <c r="E44" s="39"/>
      <c r="F44" s="39"/>
      <c r="G44" s="39"/>
      <c r="H44" s="39"/>
      <c r="I44" s="42"/>
    </row>
    <row r="45" spans="1:9" ht="12.75">
      <c r="A45" s="52" t="str">
        <f>PROPER('FRONT OF THE HOUSE'!A45:A47)</f>
        <v>Stephen Jones</v>
      </c>
      <c r="B45" s="21" t="str">
        <f>PROPER('FRONT OF THE HOUSE'!B45)</f>
        <v> </v>
      </c>
      <c r="C45" s="21" t="str">
        <f>PROPER('FRONT OF THE HOUSE'!C45)</f>
        <v> </v>
      </c>
      <c r="D45" s="21" t="str">
        <f>PROPER('FRONT OF THE HOUSE'!D45)</f>
        <v> </v>
      </c>
      <c r="E45" s="21" t="str">
        <f>PROPER('FRONT OF THE HOUSE'!E45)</f>
        <v> </v>
      </c>
      <c r="F45" s="21" t="str">
        <f>PROPER('FRONT OF THE HOUSE'!F45)</f>
        <v> </v>
      </c>
      <c r="G45" s="21" t="str">
        <f>PROPER('FRONT OF THE HOUSE'!G45)</f>
        <v> </v>
      </c>
      <c r="H45" s="21" t="str">
        <f>PROPER('FRONT OF THE HOUSE'!H45)</f>
        <v> </v>
      </c>
      <c r="I45" s="40"/>
    </row>
    <row r="46" spans="1:9" ht="12.75">
      <c r="A46" s="53"/>
      <c r="B46" s="21" t="str">
        <f>PROPER('FRONT OF THE HOUSE'!B46)</f>
        <v> </v>
      </c>
      <c r="C46" s="21" t="str">
        <f>PROPER('FRONT OF THE HOUSE'!C46)</f>
        <v> </v>
      </c>
      <c r="D46" s="21" t="str">
        <f>PROPER('FRONT OF THE HOUSE'!D46)</f>
        <v> </v>
      </c>
      <c r="E46" s="21" t="str">
        <f>PROPER('FRONT OF THE HOUSE'!E46)</f>
        <v> </v>
      </c>
      <c r="F46" s="21" t="str">
        <f>PROPER('FRONT OF THE HOUSE'!F46)</f>
        <v> </v>
      </c>
      <c r="G46" s="21" t="str">
        <f>PROPER('FRONT OF THE HOUSE'!G46)</f>
        <v> </v>
      </c>
      <c r="H46" s="21" t="str">
        <f>PROPER('FRONT OF THE HOUSE'!H46)</f>
        <v> </v>
      </c>
      <c r="I46" s="41"/>
    </row>
    <row r="47" spans="1:9" ht="12.75">
      <c r="A47" s="54"/>
      <c r="B47" s="43" t="str">
        <f>'FRONT OF THE HOUSE'!B47</f>
        <v> </v>
      </c>
      <c r="C47" s="43" t="str">
        <f>'FRONT OF THE HOUSE'!C47</f>
        <v> </v>
      </c>
      <c r="D47" s="43" t="str">
        <f>'FRONT OF THE HOUSE'!D47</f>
        <v> </v>
      </c>
      <c r="E47" s="43" t="str">
        <f>'FRONT OF THE HOUSE'!E47</f>
        <v> </v>
      </c>
      <c r="F47" s="43" t="str">
        <f>'FRONT OF THE HOUSE'!F47</f>
        <v> </v>
      </c>
      <c r="G47" s="43" t="str">
        <f>'FRONT OF THE HOUSE'!G47</f>
        <v> </v>
      </c>
      <c r="H47" s="43" t="str">
        <f>'FRONT OF THE HOUSE'!H47</f>
        <v> </v>
      </c>
      <c r="I47" s="15">
        <f>SUM(B47:H47)</f>
        <v>0</v>
      </c>
    </row>
    <row r="48" spans="1:9" ht="12.75">
      <c r="A48" s="39"/>
      <c r="B48" s="39"/>
      <c r="C48" s="39"/>
      <c r="D48" s="39"/>
      <c r="E48" s="39"/>
      <c r="F48" s="39"/>
      <c r="G48" s="39"/>
      <c r="H48" s="39"/>
      <c r="I48" s="42"/>
    </row>
    <row r="49" spans="1:9" ht="12.75">
      <c r="A49" s="52" t="str">
        <f>PROPER('FRONT OF THE HOUSE'!A49:A51)</f>
        <v>Pete Pail</v>
      </c>
      <c r="B49" s="21" t="str">
        <f>PROPER('FRONT OF THE HOUSE'!B49)</f>
        <v> </v>
      </c>
      <c r="C49" s="21" t="str">
        <f>PROPER('FRONT OF THE HOUSE'!C49)</f>
        <v> </v>
      </c>
      <c r="D49" s="21" t="str">
        <f>PROPER('FRONT OF THE HOUSE'!D49)</f>
        <v> </v>
      </c>
      <c r="E49" s="21" t="str">
        <f>PROPER('FRONT OF THE HOUSE'!E49)</f>
        <v> </v>
      </c>
      <c r="F49" s="21" t="str">
        <f>PROPER('FRONT OF THE HOUSE'!F49)</f>
        <v> </v>
      </c>
      <c r="G49" s="21" t="str">
        <f>PROPER('FRONT OF THE HOUSE'!G49)</f>
        <v> </v>
      </c>
      <c r="H49" s="21" t="str">
        <f>PROPER('FRONT OF THE HOUSE'!H49)</f>
        <v> </v>
      </c>
      <c r="I49" s="40"/>
    </row>
    <row r="50" spans="1:9" ht="12.75">
      <c r="A50" s="53"/>
      <c r="B50" s="21" t="str">
        <f>PROPER('FRONT OF THE HOUSE'!B50)</f>
        <v> </v>
      </c>
      <c r="C50" s="21" t="str">
        <f>PROPER('FRONT OF THE HOUSE'!C50)</f>
        <v> </v>
      </c>
      <c r="D50" s="21" t="str">
        <f>PROPER('FRONT OF THE HOUSE'!D50)</f>
        <v> </v>
      </c>
      <c r="E50" s="21" t="str">
        <f>PROPER('FRONT OF THE HOUSE'!E50)</f>
        <v> </v>
      </c>
      <c r="F50" s="21" t="str">
        <f>PROPER('FRONT OF THE HOUSE'!F50)</f>
        <v> </v>
      </c>
      <c r="G50" s="21" t="str">
        <f>PROPER('FRONT OF THE HOUSE'!G50)</f>
        <v> </v>
      </c>
      <c r="H50" s="21" t="str">
        <f>PROPER('FRONT OF THE HOUSE'!H50)</f>
        <v> </v>
      </c>
      <c r="I50" s="41"/>
    </row>
    <row r="51" spans="1:9" ht="12.75">
      <c r="A51" s="54"/>
      <c r="B51" s="43" t="str">
        <f>'FRONT OF THE HOUSE'!B51</f>
        <v> </v>
      </c>
      <c r="C51" s="43" t="str">
        <f>'FRONT OF THE HOUSE'!C51</f>
        <v> </v>
      </c>
      <c r="D51" s="43" t="str">
        <f>'FRONT OF THE HOUSE'!D51</f>
        <v> </v>
      </c>
      <c r="E51" s="43" t="str">
        <f>'FRONT OF THE HOUSE'!E51</f>
        <v> </v>
      </c>
      <c r="F51" s="43" t="str">
        <f>'FRONT OF THE HOUSE'!F51</f>
        <v> </v>
      </c>
      <c r="G51" s="43" t="str">
        <f>'FRONT OF THE HOUSE'!G51</f>
        <v> </v>
      </c>
      <c r="H51" s="43" t="str">
        <f>'FRONT OF THE HOUSE'!H51</f>
        <v> </v>
      </c>
      <c r="I51" s="15">
        <f>SUM(B51:H51)</f>
        <v>0</v>
      </c>
    </row>
    <row r="52" spans="1:9" ht="12.75">
      <c r="A52" s="39"/>
      <c r="B52" s="39"/>
      <c r="C52" s="39"/>
      <c r="D52" s="39"/>
      <c r="E52" s="39"/>
      <c r="F52" s="39"/>
      <c r="G52" s="39"/>
      <c r="H52" s="39"/>
      <c r="I52" s="42"/>
    </row>
    <row r="53" spans="1:9" ht="12.75">
      <c r="A53" s="52" t="str">
        <f>PROPER('FRONT OF THE HOUSE'!A53:A55)</f>
        <v>Rick Johnson</v>
      </c>
      <c r="B53" s="21" t="str">
        <f>PROPER('FRONT OF THE HOUSE'!B53)</f>
        <v> </v>
      </c>
      <c r="C53" s="21" t="str">
        <f>PROPER('FRONT OF THE HOUSE'!C53)</f>
        <v> </v>
      </c>
      <c r="D53" s="21" t="str">
        <f>PROPER('FRONT OF THE HOUSE'!D53)</f>
        <v> </v>
      </c>
      <c r="E53" s="21" t="str">
        <f>PROPER('FRONT OF THE HOUSE'!E53)</f>
        <v> </v>
      </c>
      <c r="F53" s="21" t="str">
        <f>PROPER('FRONT OF THE HOUSE'!F53)</f>
        <v> </v>
      </c>
      <c r="G53" s="21" t="str">
        <f>PROPER('FRONT OF THE HOUSE'!G53)</f>
        <v> </v>
      </c>
      <c r="H53" s="21" t="str">
        <f>PROPER('FRONT OF THE HOUSE'!H53)</f>
        <v> </v>
      </c>
      <c r="I53" s="40"/>
    </row>
    <row r="54" spans="1:9" ht="12.75">
      <c r="A54" s="53"/>
      <c r="B54" s="21" t="str">
        <f>PROPER('FRONT OF THE HOUSE'!B54)</f>
        <v> </v>
      </c>
      <c r="C54" s="21" t="str">
        <f>PROPER('FRONT OF THE HOUSE'!C54)</f>
        <v> </v>
      </c>
      <c r="D54" s="21" t="str">
        <f>PROPER('FRONT OF THE HOUSE'!D54)</f>
        <v> </v>
      </c>
      <c r="E54" s="21" t="str">
        <f>PROPER('FRONT OF THE HOUSE'!E54)</f>
        <v> </v>
      </c>
      <c r="F54" s="21" t="str">
        <f>PROPER('FRONT OF THE HOUSE'!F54)</f>
        <v> </v>
      </c>
      <c r="G54" s="21" t="str">
        <f>PROPER('FRONT OF THE HOUSE'!G54)</f>
        <v> </v>
      </c>
      <c r="H54" s="21" t="str">
        <f>PROPER('FRONT OF THE HOUSE'!H54)</f>
        <v> </v>
      </c>
      <c r="I54" s="41"/>
    </row>
    <row r="55" spans="1:9" ht="12.75">
      <c r="A55" s="54"/>
      <c r="B55" s="43" t="str">
        <f>'FRONT OF THE HOUSE'!B55</f>
        <v> </v>
      </c>
      <c r="C55" s="43" t="str">
        <f>'FRONT OF THE HOUSE'!C55</f>
        <v> </v>
      </c>
      <c r="D55" s="43" t="str">
        <f>'FRONT OF THE HOUSE'!D55</f>
        <v> </v>
      </c>
      <c r="E55" s="43" t="str">
        <f>'FRONT OF THE HOUSE'!E55</f>
        <v> </v>
      </c>
      <c r="F55" s="43" t="str">
        <f>'FRONT OF THE HOUSE'!F55</f>
        <v> </v>
      </c>
      <c r="G55" s="43" t="str">
        <f>'FRONT OF THE HOUSE'!G55</f>
        <v> </v>
      </c>
      <c r="H55" s="43" t="str">
        <f>'FRONT OF THE HOUSE'!H55</f>
        <v> </v>
      </c>
      <c r="I55" s="15">
        <f>SUM(B55:H55)</f>
        <v>0</v>
      </c>
    </row>
    <row r="56" spans="1:9" ht="12.75">
      <c r="A56" s="39"/>
      <c r="B56" s="39"/>
      <c r="C56" s="39"/>
      <c r="D56" s="39"/>
      <c r="E56" s="39"/>
      <c r="F56" s="39"/>
      <c r="G56" s="39"/>
      <c r="H56" s="39"/>
      <c r="I56" s="42"/>
    </row>
    <row r="57" spans="1:9" ht="12.75">
      <c r="A57" s="52" t="str">
        <f>PROPER('FRONT OF THE HOUSE'!A57:A59)</f>
        <v>Seth Kelt</v>
      </c>
      <c r="B57" s="21" t="str">
        <f>PROPER('FRONT OF THE HOUSE'!B57)</f>
        <v> </v>
      </c>
      <c r="C57" s="21" t="str">
        <f>PROPER('FRONT OF THE HOUSE'!C57)</f>
        <v> </v>
      </c>
      <c r="D57" s="21" t="str">
        <f>PROPER('FRONT OF THE HOUSE'!D57)</f>
        <v> </v>
      </c>
      <c r="E57" s="21" t="str">
        <f>PROPER('FRONT OF THE HOUSE'!E57)</f>
        <v> </v>
      </c>
      <c r="F57" s="21" t="str">
        <f>PROPER('FRONT OF THE HOUSE'!F57)</f>
        <v> </v>
      </c>
      <c r="G57" s="21" t="str">
        <f>PROPER('FRONT OF THE HOUSE'!G57)</f>
        <v> </v>
      </c>
      <c r="H57" s="21" t="str">
        <f>PROPER('FRONT OF THE HOUSE'!H57)</f>
        <v> </v>
      </c>
      <c r="I57" s="40"/>
    </row>
    <row r="58" spans="1:9" ht="12.75">
      <c r="A58" s="53"/>
      <c r="B58" s="21" t="str">
        <f>PROPER('FRONT OF THE HOUSE'!B58)</f>
        <v> </v>
      </c>
      <c r="C58" s="21" t="str">
        <f>PROPER('FRONT OF THE HOUSE'!C58)</f>
        <v> </v>
      </c>
      <c r="D58" s="21" t="str">
        <f>PROPER('FRONT OF THE HOUSE'!D58)</f>
        <v> </v>
      </c>
      <c r="E58" s="21" t="str">
        <f>PROPER('FRONT OF THE HOUSE'!E58)</f>
        <v> </v>
      </c>
      <c r="F58" s="21" t="str">
        <f>PROPER('FRONT OF THE HOUSE'!F58)</f>
        <v> </v>
      </c>
      <c r="G58" s="21" t="str">
        <f>PROPER('FRONT OF THE HOUSE'!G58)</f>
        <v> </v>
      </c>
      <c r="H58" s="21" t="str">
        <f>PROPER('FRONT OF THE HOUSE'!H58)</f>
        <v> </v>
      </c>
      <c r="I58" s="41"/>
    </row>
    <row r="59" spans="1:9" ht="12.75">
      <c r="A59" s="54"/>
      <c r="B59" s="43" t="str">
        <f>'FRONT OF THE HOUSE'!B59</f>
        <v> </v>
      </c>
      <c r="C59" s="43" t="str">
        <f>'FRONT OF THE HOUSE'!C59</f>
        <v> </v>
      </c>
      <c r="D59" s="43" t="str">
        <f>'FRONT OF THE HOUSE'!D59</f>
        <v> </v>
      </c>
      <c r="E59" s="43" t="str">
        <f>'FRONT OF THE HOUSE'!E59</f>
        <v> </v>
      </c>
      <c r="F59" s="43" t="str">
        <f>'FRONT OF THE HOUSE'!F59</f>
        <v> </v>
      </c>
      <c r="G59" s="43" t="str">
        <f>'FRONT OF THE HOUSE'!G59</f>
        <v> </v>
      </c>
      <c r="H59" s="43" t="str">
        <f>'FRONT OF THE HOUSE'!H59</f>
        <v> </v>
      </c>
      <c r="I59" s="15">
        <f>SUM(B59:H59)</f>
        <v>0</v>
      </c>
    </row>
    <row r="60" spans="1:9" ht="12.75">
      <c r="A60" s="39"/>
      <c r="B60" s="39"/>
      <c r="C60" s="39"/>
      <c r="D60" s="39"/>
      <c r="E60" s="39"/>
      <c r="F60" s="39"/>
      <c r="G60" s="39"/>
      <c r="H60" s="39"/>
      <c r="I60" s="42"/>
    </row>
    <row r="61" spans="1:9" ht="12.75">
      <c r="A61" s="52" t="str">
        <f>PROPER('FRONT OF THE HOUSE'!A61:A63)</f>
        <v>Donnie Anderson</v>
      </c>
      <c r="B61" s="21" t="str">
        <f>PROPER('FRONT OF THE HOUSE'!B61)</f>
        <v> </v>
      </c>
      <c r="C61" s="21" t="str">
        <f>PROPER('FRONT OF THE HOUSE'!C61)</f>
        <v> </v>
      </c>
      <c r="D61" s="21" t="str">
        <f>PROPER('FRONT OF THE HOUSE'!D61)</f>
        <v> </v>
      </c>
      <c r="E61" s="21" t="str">
        <f>PROPER('FRONT OF THE HOUSE'!E61)</f>
        <v> </v>
      </c>
      <c r="F61" s="21" t="str">
        <f>PROPER('FRONT OF THE HOUSE'!F61)</f>
        <v> </v>
      </c>
      <c r="G61" s="21" t="str">
        <f>PROPER('FRONT OF THE HOUSE'!G61)</f>
        <v> </v>
      </c>
      <c r="H61" s="21" t="str">
        <f>PROPER('FRONT OF THE HOUSE'!H61)</f>
        <v> </v>
      </c>
      <c r="I61" s="40"/>
    </row>
    <row r="62" spans="1:9" ht="12.75">
      <c r="A62" s="53"/>
      <c r="B62" s="21" t="str">
        <f>PROPER('FRONT OF THE HOUSE'!B62)</f>
        <v> </v>
      </c>
      <c r="C62" s="21" t="str">
        <f>PROPER('FRONT OF THE HOUSE'!C62)</f>
        <v> </v>
      </c>
      <c r="D62" s="21" t="str">
        <f>PROPER('FRONT OF THE HOUSE'!D62)</f>
        <v> </v>
      </c>
      <c r="E62" s="21" t="str">
        <f>PROPER('FRONT OF THE HOUSE'!E62)</f>
        <v> </v>
      </c>
      <c r="F62" s="21" t="str">
        <f>PROPER('FRONT OF THE HOUSE'!F62)</f>
        <v> </v>
      </c>
      <c r="G62" s="21" t="str">
        <f>PROPER('FRONT OF THE HOUSE'!G62)</f>
        <v> </v>
      </c>
      <c r="H62" s="21" t="str">
        <f>PROPER('FRONT OF THE HOUSE'!H62)</f>
        <v> </v>
      </c>
      <c r="I62" s="41"/>
    </row>
    <row r="63" spans="1:9" ht="12.75">
      <c r="A63" s="54"/>
      <c r="B63" s="43" t="str">
        <f>'FRONT OF THE HOUSE'!B63</f>
        <v> </v>
      </c>
      <c r="C63" s="43" t="str">
        <f>'FRONT OF THE HOUSE'!C63</f>
        <v> </v>
      </c>
      <c r="D63" s="43" t="str">
        <f>'FRONT OF THE HOUSE'!D63</f>
        <v> </v>
      </c>
      <c r="E63" s="43" t="str">
        <f>'FRONT OF THE HOUSE'!E63</f>
        <v> </v>
      </c>
      <c r="F63" s="43" t="str">
        <f>'FRONT OF THE HOUSE'!F63</f>
        <v> </v>
      </c>
      <c r="G63" s="43" t="str">
        <f>'FRONT OF THE HOUSE'!G63</f>
        <v> </v>
      </c>
      <c r="H63" s="43" t="str">
        <f>'FRONT OF THE HOUSE'!H63</f>
        <v> </v>
      </c>
      <c r="I63" s="15">
        <f>SUM(B63:H63)</f>
        <v>0</v>
      </c>
    </row>
    <row r="64" spans="1:9" ht="12.75">
      <c r="A64" s="39"/>
      <c r="B64" s="39"/>
      <c r="C64" s="39"/>
      <c r="D64" s="39"/>
      <c r="E64" s="39"/>
      <c r="F64" s="39"/>
      <c r="G64" s="39"/>
      <c r="H64" s="39"/>
      <c r="I64" s="42"/>
    </row>
    <row r="65" spans="1:9" ht="12.75">
      <c r="A65" s="52" t="str">
        <f>PROPER('FRONT OF THE HOUSE'!A65:A67)</f>
        <v>Marla Roberts</v>
      </c>
      <c r="B65" s="21" t="str">
        <f>PROPER('FRONT OF THE HOUSE'!B65)</f>
        <v> </v>
      </c>
      <c r="C65" s="21" t="str">
        <f>PROPER('FRONT OF THE HOUSE'!C65)</f>
        <v> </v>
      </c>
      <c r="D65" s="21" t="str">
        <f>PROPER('FRONT OF THE HOUSE'!D65)</f>
        <v> </v>
      </c>
      <c r="E65" s="21" t="str">
        <f>PROPER('FRONT OF THE HOUSE'!E65)</f>
        <v> </v>
      </c>
      <c r="F65" s="21" t="str">
        <f>PROPER('FRONT OF THE HOUSE'!F65)</f>
        <v> </v>
      </c>
      <c r="G65" s="21" t="str">
        <f>PROPER('FRONT OF THE HOUSE'!G65)</f>
        <v> </v>
      </c>
      <c r="H65" s="21" t="str">
        <f>PROPER('FRONT OF THE HOUSE'!H65)</f>
        <v> </v>
      </c>
      <c r="I65" s="40"/>
    </row>
    <row r="66" spans="1:9" ht="12.75">
      <c r="A66" s="53"/>
      <c r="B66" s="21" t="str">
        <f>PROPER('FRONT OF THE HOUSE'!B66)</f>
        <v> </v>
      </c>
      <c r="C66" s="21" t="str">
        <f>PROPER('FRONT OF THE HOUSE'!C66)</f>
        <v> </v>
      </c>
      <c r="D66" s="21" t="str">
        <f>PROPER('FRONT OF THE HOUSE'!D66)</f>
        <v> </v>
      </c>
      <c r="E66" s="21" t="str">
        <f>PROPER('FRONT OF THE HOUSE'!E66)</f>
        <v> </v>
      </c>
      <c r="F66" s="21" t="str">
        <f>PROPER('FRONT OF THE HOUSE'!F66)</f>
        <v> </v>
      </c>
      <c r="G66" s="21" t="str">
        <f>PROPER('FRONT OF THE HOUSE'!G66)</f>
        <v> </v>
      </c>
      <c r="H66" s="21" t="str">
        <f>PROPER('FRONT OF THE HOUSE'!H66)</f>
        <v> </v>
      </c>
      <c r="I66" s="41"/>
    </row>
    <row r="67" spans="1:9" ht="12.75">
      <c r="A67" s="54"/>
      <c r="B67" s="43" t="str">
        <f>'FRONT OF THE HOUSE'!B67</f>
        <v> </v>
      </c>
      <c r="C67" s="43" t="str">
        <f>'FRONT OF THE HOUSE'!C67</f>
        <v> </v>
      </c>
      <c r="D67" s="43" t="str">
        <f>'FRONT OF THE HOUSE'!D67</f>
        <v> </v>
      </c>
      <c r="E67" s="43" t="str">
        <f>'FRONT OF THE HOUSE'!E67</f>
        <v> </v>
      </c>
      <c r="F67" s="43" t="str">
        <f>'FRONT OF THE HOUSE'!F67</f>
        <v> </v>
      </c>
      <c r="G67" s="43" t="str">
        <f>'FRONT OF THE HOUSE'!G67</f>
        <v> </v>
      </c>
      <c r="H67" s="43" t="str">
        <f>'FRONT OF THE HOUSE'!H67</f>
        <v> </v>
      </c>
      <c r="I67" s="15">
        <f>SUM(B67:H67)</f>
        <v>0</v>
      </c>
    </row>
    <row r="68" spans="1:9" ht="12.75">
      <c r="A68" s="39"/>
      <c r="B68" s="39"/>
      <c r="C68" s="39"/>
      <c r="D68" s="39"/>
      <c r="E68" s="39"/>
      <c r="F68" s="39"/>
      <c r="G68" s="39"/>
      <c r="H68" s="39"/>
      <c r="I68" s="42"/>
    </row>
    <row r="69" spans="1:9" ht="12.75">
      <c r="A69" s="52" t="str">
        <f>PROPER('FRONT OF THE HOUSE'!A69:A71)</f>
        <v>Joe Mink</v>
      </c>
      <c r="B69" s="21" t="str">
        <f>PROPER('FRONT OF THE HOUSE'!B69)</f>
        <v> </v>
      </c>
      <c r="C69" s="21" t="str">
        <f>PROPER('FRONT OF THE HOUSE'!C69)</f>
        <v> </v>
      </c>
      <c r="D69" s="21" t="str">
        <f>PROPER('FRONT OF THE HOUSE'!D69)</f>
        <v> </v>
      </c>
      <c r="E69" s="21" t="str">
        <f>PROPER('FRONT OF THE HOUSE'!E69)</f>
        <v> </v>
      </c>
      <c r="F69" s="21" t="str">
        <f>PROPER('FRONT OF THE HOUSE'!F69)</f>
        <v> </v>
      </c>
      <c r="G69" s="21" t="str">
        <f>PROPER('FRONT OF THE HOUSE'!G69)</f>
        <v> </v>
      </c>
      <c r="H69" s="21" t="str">
        <f>PROPER('FRONT OF THE HOUSE'!H69)</f>
        <v> </v>
      </c>
      <c r="I69" s="40"/>
    </row>
    <row r="70" spans="1:9" ht="12.75">
      <c r="A70" s="53"/>
      <c r="B70" s="21" t="str">
        <f>PROPER('FRONT OF THE HOUSE'!B70)</f>
        <v> </v>
      </c>
      <c r="C70" s="21" t="str">
        <f>PROPER('FRONT OF THE HOUSE'!C70)</f>
        <v> </v>
      </c>
      <c r="D70" s="21" t="str">
        <f>PROPER('FRONT OF THE HOUSE'!D70)</f>
        <v> </v>
      </c>
      <c r="E70" s="21" t="str">
        <f>PROPER('FRONT OF THE HOUSE'!E70)</f>
        <v> </v>
      </c>
      <c r="F70" s="21" t="str">
        <f>PROPER('FRONT OF THE HOUSE'!F70)</f>
        <v> </v>
      </c>
      <c r="G70" s="21" t="str">
        <f>PROPER('FRONT OF THE HOUSE'!G70)</f>
        <v> </v>
      </c>
      <c r="H70" s="21" t="str">
        <f>PROPER('FRONT OF THE HOUSE'!H70)</f>
        <v> </v>
      </c>
      <c r="I70" s="41"/>
    </row>
    <row r="71" spans="1:9" ht="12.75">
      <c r="A71" s="54"/>
      <c r="B71" s="43" t="str">
        <f>'FRONT OF THE HOUSE'!B71</f>
        <v> </v>
      </c>
      <c r="C71" s="43" t="str">
        <f>'FRONT OF THE HOUSE'!C71</f>
        <v> </v>
      </c>
      <c r="D71" s="43" t="str">
        <f>'FRONT OF THE HOUSE'!D71</f>
        <v> </v>
      </c>
      <c r="E71" s="43" t="str">
        <f>'FRONT OF THE HOUSE'!E71</f>
        <v> </v>
      </c>
      <c r="F71" s="43" t="str">
        <f>'FRONT OF THE HOUSE'!F71</f>
        <v> </v>
      </c>
      <c r="G71" s="43" t="str">
        <f>'FRONT OF THE HOUSE'!G71</f>
        <v> </v>
      </c>
      <c r="H71" s="43" t="str">
        <f>'FRONT OF THE HOUSE'!H71</f>
        <v> </v>
      </c>
      <c r="I71" s="15">
        <f>SUM(B71:H71)</f>
        <v>0</v>
      </c>
    </row>
    <row r="72" spans="1:9" ht="12.75">
      <c r="A72" s="39"/>
      <c r="B72" s="39"/>
      <c r="C72" s="39"/>
      <c r="D72" s="39"/>
      <c r="E72" s="39"/>
      <c r="F72" s="39"/>
      <c r="G72" s="39"/>
      <c r="H72" s="39"/>
      <c r="I72" s="42"/>
    </row>
    <row r="73" spans="1:9" ht="12.75">
      <c r="A73" s="52" t="str">
        <f>PROPER('FRONT OF THE HOUSE'!A73:A75)</f>
        <v>Bill Smith</v>
      </c>
      <c r="B73" s="21" t="str">
        <f>PROPER('FRONT OF THE HOUSE'!B73)</f>
        <v> </v>
      </c>
      <c r="C73" s="21" t="str">
        <f>PROPER('FRONT OF THE HOUSE'!C73)</f>
        <v> </v>
      </c>
      <c r="D73" s="21" t="str">
        <f>PROPER('FRONT OF THE HOUSE'!D73)</f>
        <v> </v>
      </c>
      <c r="E73" s="21" t="str">
        <f>PROPER('FRONT OF THE HOUSE'!E73)</f>
        <v> </v>
      </c>
      <c r="F73" s="21" t="str">
        <f>PROPER('FRONT OF THE HOUSE'!F73)</f>
        <v> </v>
      </c>
      <c r="G73" s="21" t="str">
        <f>PROPER('FRONT OF THE HOUSE'!G73)</f>
        <v> </v>
      </c>
      <c r="H73" s="21" t="str">
        <f>PROPER('FRONT OF THE HOUSE'!H73)</f>
        <v> </v>
      </c>
      <c r="I73" s="40"/>
    </row>
    <row r="74" spans="1:9" ht="12.75">
      <c r="A74" s="53"/>
      <c r="B74" s="21" t="str">
        <f>PROPER('FRONT OF THE HOUSE'!B74)</f>
        <v> </v>
      </c>
      <c r="C74" s="21" t="str">
        <f>PROPER('FRONT OF THE HOUSE'!C74)</f>
        <v> </v>
      </c>
      <c r="D74" s="21" t="str">
        <f>PROPER('FRONT OF THE HOUSE'!D74)</f>
        <v> </v>
      </c>
      <c r="E74" s="21" t="str">
        <f>PROPER('FRONT OF THE HOUSE'!E74)</f>
        <v> </v>
      </c>
      <c r="F74" s="21" t="str">
        <f>PROPER('FRONT OF THE HOUSE'!F74)</f>
        <v> </v>
      </c>
      <c r="G74" s="21" t="str">
        <f>PROPER('FRONT OF THE HOUSE'!G74)</f>
        <v> </v>
      </c>
      <c r="H74" s="21" t="str">
        <f>PROPER('FRONT OF THE HOUSE'!H74)</f>
        <v> </v>
      </c>
      <c r="I74" s="41"/>
    </row>
    <row r="75" spans="1:9" ht="12.75">
      <c r="A75" s="54"/>
      <c r="B75" s="43" t="str">
        <f>'FRONT OF THE HOUSE'!B75</f>
        <v> </v>
      </c>
      <c r="C75" s="43" t="str">
        <f>'FRONT OF THE HOUSE'!C75</f>
        <v> </v>
      </c>
      <c r="D75" s="43" t="str">
        <f>'FRONT OF THE HOUSE'!D75</f>
        <v> </v>
      </c>
      <c r="E75" s="43" t="str">
        <f>'FRONT OF THE HOUSE'!E75</f>
        <v> </v>
      </c>
      <c r="F75" s="43" t="str">
        <f>'FRONT OF THE HOUSE'!F75</f>
        <v> </v>
      </c>
      <c r="G75" s="43" t="str">
        <f>'FRONT OF THE HOUSE'!G75</f>
        <v> </v>
      </c>
      <c r="H75" s="43" t="str">
        <f>'FRONT OF THE HOUSE'!H75</f>
        <v> </v>
      </c>
      <c r="I75" s="15">
        <f>SUM(B75:H75)</f>
        <v>0</v>
      </c>
    </row>
    <row r="76" spans="1:9" ht="12.75">
      <c r="A76" s="39"/>
      <c r="B76" s="39"/>
      <c r="C76" s="39"/>
      <c r="D76" s="39"/>
      <c r="E76" s="39"/>
      <c r="F76" s="39"/>
      <c r="G76" s="39"/>
      <c r="H76" s="39"/>
      <c r="I76" s="42"/>
    </row>
    <row r="77" spans="1:9" ht="12.75">
      <c r="A77" s="52" t="str">
        <f>PROPER('FRONT OF THE HOUSE'!A77:A79)</f>
        <v>Al Brown</v>
      </c>
      <c r="B77" s="21" t="str">
        <f>PROPER('FRONT OF THE HOUSE'!B77)</f>
        <v> </v>
      </c>
      <c r="C77" s="21" t="str">
        <f>PROPER('FRONT OF THE HOUSE'!C77)</f>
        <v> </v>
      </c>
      <c r="D77" s="21" t="str">
        <f>PROPER('FRONT OF THE HOUSE'!D77)</f>
        <v> </v>
      </c>
      <c r="E77" s="21" t="str">
        <f>PROPER('FRONT OF THE HOUSE'!E77)</f>
        <v> </v>
      </c>
      <c r="F77" s="21" t="str">
        <f>PROPER('FRONT OF THE HOUSE'!F77)</f>
        <v> </v>
      </c>
      <c r="G77" s="21" t="str">
        <f>PROPER('FRONT OF THE HOUSE'!G77)</f>
        <v> </v>
      </c>
      <c r="H77" s="21" t="str">
        <f>PROPER('FRONT OF THE HOUSE'!H77)</f>
        <v> </v>
      </c>
      <c r="I77" s="40"/>
    </row>
    <row r="78" spans="1:9" ht="12.75">
      <c r="A78" s="53"/>
      <c r="B78" s="21" t="str">
        <f>PROPER('FRONT OF THE HOUSE'!B78)</f>
        <v> </v>
      </c>
      <c r="C78" s="21" t="str">
        <f>PROPER('FRONT OF THE HOUSE'!C78)</f>
        <v> </v>
      </c>
      <c r="D78" s="21" t="str">
        <f>PROPER('FRONT OF THE HOUSE'!D78)</f>
        <v> </v>
      </c>
      <c r="E78" s="21" t="str">
        <f>PROPER('FRONT OF THE HOUSE'!E78)</f>
        <v> </v>
      </c>
      <c r="F78" s="21" t="str">
        <f>PROPER('FRONT OF THE HOUSE'!F78)</f>
        <v> </v>
      </c>
      <c r="G78" s="21" t="str">
        <f>PROPER('FRONT OF THE HOUSE'!G78)</f>
        <v> </v>
      </c>
      <c r="H78" s="21" t="str">
        <f>PROPER('FRONT OF THE HOUSE'!H78)</f>
        <v> </v>
      </c>
      <c r="I78" s="41"/>
    </row>
    <row r="79" spans="1:9" ht="12.75">
      <c r="A79" s="54"/>
      <c r="B79" s="43" t="str">
        <f>'FRONT OF THE HOUSE'!B79</f>
        <v> </v>
      </c>
      <c r="C79" s="43" t="str">
        <f>'FRONT OF THE HOUSE'!C79</f>
        <v> </v>
      </c>
      <c r="D79" s="43" t="str">
        <f>'FRONT OF THE HOUSE'!D79</f>
        <v> </v>
      </c>
      <c r="E79" s="43" t="str">
        <f>'FRONT OF THE HOUSE'!E79</f>
        <v> </v>
      </c>
      <c r="F79" s="43" t="str">
        <f>'FRONT OF THE HOUSE'!F79</f>
        <v> </v>
      </c>
      <c r="G79" s="43" t="str">
        <f>'FRONT OF THE HOUSE'!G79</f>
        <v> </v>
      </c>
      <c r="H79" s="43" t="str">
        <f>'FRONT OF THE HOUSE'!H79</f>
        <v> </v>
      </c>
      <c r="I79" s="15">
        <f>SUM(B79:H79)</f>
        <v>0</v>
      </c>
    </row>
    <row r="80" spans="1:9" ht="12.75">
      <c r="A80" s="39"/>
      <c r="B80" s="39"/>
      <c r="C80" s="39"/>
      <c r="D80" s="39"/>
      <c r="E80" s="39"/>
      <c r="F80" s="39"/>
      <c r="G80" s="39"/>
      <c r="H80" s="39"/>
      <c r="I80" s="42"/>
    </row>
    <row r="81" spans="1:9" ht="12.75">
      <c r="A81" s="52" t="str">
        <f>PROPER('FRONT OF THE HOUSE'!A81:A83)</f>
        <v>Zack Roth</v>
      </c>
      <c r="B81" s="21" t="str">
        <f>PROPER('FRONT OF THE HOUSE'!B81)</f>
        <v> </v>
      </c>
      <c r="C81" s="21" t="str">
        <f>PROPER('FRONT OF THE HOUSE'!C81)</f>
        <v> </v>
      </c>
      <c r="D81" s="21" t="str">
        <f>PROPER('FRONT OF THE HOUSE'!D81)</f>
        <v> </v>
      </c>
      <c r="E81" s="21" t="str">
        <f>PROPER('FRONT OF THE HOUSE'!E81)</f>
        <v> </v>
      </c>
      <c r="F81" s="21" t="str">
        <f>PROPER('FRONT OF THE HOUSE'!F81)</f>
        <v> </v>
      </c>
      <c r="G81" s="21" t="str">
        <f>PROPER('FRONT OF THE HOUSE'!G81)</f>
        <v> </v>
      </c>
      <c r="H81" s="21" t="str">
        <f>PROPER('FRONT OF THE HOUSE'!H81)</f>
        <v> </v>
      </c>
      <c r="I81" s="40"/>
    </row>
    <row r="82" spans="1:9" ht="12.75">
      <c r="A82" s="53"/>
      <c r="B82" s="21" t="str">
        <f>PROPER('FRONT OF THE HOUSE'!B82)</f>
        <v> </v>
      </c>
      <c r="C82" s="21" t="str">
        <f>PROPER('FRONT OF THE HOUSE'!C82)</f>
        <v> </v>
      </c>
      <c r="D82" s="21" t="str">
        <f>PROPER('FRONT OF THE HOUSE'!D82)</f>
        <v> </v>
      </c>
      <c r="E82" s="21" t="str">
        <f>PROPER('FRONT OF THE HOUSE'!E82)</f>
        <v> </v>
      </c>
      <c r="F82" s="21" t="str">
        <f>PROPER('FRONT OF THE HOUSE'!F82)</f>
        <v> </v>
      </c>
      <c r="G82" s="21" t="str">
        <f>PROPER('FRONT OF THE HOUSE'!G82)</f>
        <v> </v>
      </c>
      <c r="H82" s="21" t="str">
        <f>PROPER('FRONT OF THE HOUSE'!H82)</f>
        <v> </v>
      </c>
      <c r="I82" s="41"/>
    </row>
    <row r="83" spans="1:9" ht="12.75">
      <c r="A83" s="54"/>
      <c r="B83" s="43" t="str">
        <f>'FRONT OF THE HOUSE'!B83</f>
        <v> </v>
      </c>
      <c r="C83" s="43" t="str">
        <f>'FRONT OF THE HOUSE'!C83</f>
        <v> </v>
      </c>
      <c r="D83" s="43" t="str">
        <f>'FRONT OF THE HOUSE'!D83</f>
        <v> </v>
      </c>
      <c r="E83" s="43" t="str">
        <f>'FRONT OF THE HOUSE'!E83</f>
        <v> </v>
      </c>
      <c r="F83" s="43" t="str">
        <f>'FRONT OF THE HOUSE'!F83</f>
        <v> </v>
      </c>
      <c r="G83" s="43" t="str">
        <f>'FRONT OF THE HOUSE'!G83</f>
        <v> </v>
      </c>
      <c r="H83" s="43" t="str">
        <f>'FRONT OF THE HOUSE'!H83</f>
        <v> </v>
      </c>
      <c r="I83" s="15">
        <f>SUM(B83:H83)</f>
        <v>0</v>
      </c>
    </row>
    <row r="84" spans="1:9" ht="12.75">
      <c r="A84" s="39"/>
      <c r="B84" s="39"/>
      <c r="C84" s="39"/>
      <c r="D84" s="39"/>
      <c r="E84" s="39"/>
      <c r="F84" s="39"/>
      <c r="G84" s="39"/>
      <c r="H84" s="39"/>
      <c r="I84" s="42"/>
    </row>
    <row r="85" spans="1:9" ht="12.75">
      <c r="A85" s="66" t="str">
        <f>PROPER('BACK OF THE HOUSE'!A9)</f>
        <v>1</v>
      </c>
      <c r="B85" s="21" t="str">
        <f>PROPER('BACK OF THE HOUSE'!B9)</f>
        <v>Dish</v>
      </c>
      <c r="C85" s="21" t="str">
        <f>PROPER('BACK OF THE HOUSE'!C9)</f>
        <v>Dish</v>
      </c>
      <c r="D85" s="21" t="str">
        <f>PROPER('BACK OF THE HOUSE'!D9)</f>
        <v>Dish</v>
      </c>
      <c r="E85" s="21" t="str">
        <f>PROPER('BACK OF THE HOUSE'!E9)</f>
        <v>Dish</v>
      </c>
      <c r="F85" s="21" t="str">
        <f>PROPER('BACK OF THE HOUSE'!F9)</f>
        <v>Dish</v>
      </c>
      <c r="G85" s="21" t="str">
        <f>PROPER('BACK OF THE HOUSE'!G9)</f>
        <v>Off</v>
      </c>
      <c r="H85" s="21" t="str">
        <f>PROPER('BACK OF THE HOUSE'!H9)</f>
        <v>Off</v>
      </c>
      <c r="I85" s="40"/>
    </row>
    <row r="86" spans="1:9" ht="12.75">
      <c r="A86" s="67"/>
      <c r="B86" s="19" t="str">
        <f>PROPER('BACK OF THE HOUSE'!B10)</f>
        <v>8:00-4:00</v>
      </c>
      <c r="C86" s="19" t="str">
        <f>PROPER('BACK OF THE HOUSE'!C10)</f>
        <v>8:00-4:00</v>
      </c>
      <c r="D86" s="19" t="str">
        <f>PROPER('BACK OF THE HOUSE'!D10)</f>
        <v>8:00-4:00</v>
      </c>
      <c r="E86" s="19" t="str">
        <f>PROPER('BACK OF THE HOUSE'!E10)</f>
        <v>8:00-4:00</v>
      </c>
      <c r="F86" s="19" t="str">
        <f>PROPER('BACK OF THE HOUSE'!F10)</f>
        <v>8:00-4:00</v>
      </c>
      <c r="G86" s="19" t="str">
        <f>PROPER('BACK OF THE HOUSE'!G10)</f>
        <v> </v>
      </c>
      <c r="H86" s="19" t="str">
        <f>PROPER('BACK OF THE HOUSE'!H10)</f>
        <v> </v>
      </c>
      <c r="I86" s="41"/>
    </row>
    <row r="87" spans="1:9" ht="12.75">
      <c r="A87" s="68"/>
      <c r="B87" s="38">
        <f>'BACK OF THE HOUSE'!B11</f>
        <v>8</v>
      </c>
      <c r="C87" s="38">
        <f>'BACK OF THE HOUSE'!C11</f>
        <v>8</v>
      </c>
      <c r="D87" s="38">
        <f>'BACK OF THE HOUSE'!D11</f>
        <v>8</v>
      </c>
      <c r="E87" s="38">
        <f>'BACK OF THE HOUSE'!E11</f>
        <v>8</v>
      </c>
      <c r="F87" s="38">
        <f>'BACK OF THE HOUSE'!F11</f>
        <v>8</v>
      </c>
      <c r="G87" s="38" t="str">
        <f>'BACK OF THE HOUSE'!G11</f>
        <v> </v>
      </c>
      <c r="H87" s="38" t="str">
        <f>'BACK OF THE HOUSE'!H11</f>
        <v> </v>
      </c>
      <c r="I87" s="15">
        <f>SUM(B87:H87)</f>
        <v>40</v>
      </c>
    </row>
    <row r="88" spans="1:9" ht="12.75">
      <c r="A88" s="39"/>
      <c r="B88" s="39"/>
      <c r="C88" s="39"/>
      <c r="D88" s="39"/>
      <c r="E88" s="39"/>
      <c r="F88" s="39"/>
      <c r="G88" s="39"/>
      <c r="H88" s="39"/>
      <c r="I88" s="42"/>
    </row>
    <row r="89" spans="1:9" ht="12.75">
      <c r="A89" s="66" t="str">
        <f>PROPER('BACK OF THE HOUSE'!A13)</f>
        <v>2</v>
      </c>
      <c r="B89" s="21" t="str">
        <f>PROPER('BACK OF THE HOUSE'!B13)</f>
        <v>Prep</v>
      </c>
      <c r="C89" s="21" t="str">
        <f>PROPER('BACK OF THE HOUSE'!C13)</f>
        <v>Prep</v>
      </c>
      <c r="D89" s="21" t="str">
        <f>PROPER('BACK OF THE HOUSE'!D13)</f>
        <v> </v>
      </c>
      <c r="E89" s="21" t="str">
        <f>PROPER('BACK OF THE HOUSE'!E13)</f>
        <v> </v>
      </c>
      <c r="F89" s="21" t="str">
        <f>PROPER('BACK OF THE HOUSE'!F13)</f>
        <v>Prep</v>
      </c>
      <c r="G89" s="21" t="str">
        <f>PROPER('BACK OF THE HOUSE'!G13)</f>
        <v>Prep</v>
      </c>
      <c r="H89" s="21" t="str">
        <f>PROPER('BACK OF THE HOUSE'!H13)</f>
        <v> </v>
      </c>
      <c r="I89" s="40"/>
    </row>
    <row r="90" spans="1:9" ht="12.75">
      <c r="A90" s="67"/>
      <c r="B90" s="19" t="str">
        <f>PROPER('BACK OF THE HOUSE'!B14)</f>
        <v>7:00-3:00</v>
      </c>
      <c r="C90" s="19" t="str">
        <f>PROPER('BACK OF THE HOUSE'!C14)</f>
        <v>7:00-3:00</v>
      </c>
      <c r="D90" s="19" t="str">
        <f>PROPER('BACK OF THE HOUSE'!D14)</f>
        <v> </v>
      </c>
      <c r="E90" s="19" t="str">
        <f>PROPER('BACK OF THE HOUSE'!E14)</f>
        <v> </v>
      </c>
      <c r="F90" s="19" t="str">
        <f>PROPER('BACK OF THE HOUSE'!F14)</f>
        <v>7:00-3:00</v>
      </c>
      <c r="G90" s="19" t="str">
        <f>PROPER('BACK OF THE HOUSE'!G14)</f>
        <v>7:00-3:00</v>
      </c>
      <c r="H90" s="19" t="str">
        <f>PROPER('BACK OF THE HOUSE'!H14)</f>
        <v> </v>
      </c>
      <c r="I90" s="41"/>
    </row>
    <row r="91" spans="1:9" ht="12.75">
      <c r="A91" s="68"/>
      <c r="B91" s="38">
        <f>'BACK OF THE HOUSE'!B15</f>
        <v>8</v>
      </c>
      <c r="C91" s="38">
        <f>'BACK OF THE HOUSE'!C15</f>
        <v>8</v>
      </c>
      <c r="D91" s="38" t="str">
        <f>'BACK OF THE HOUSE'!D15</f>
        <v> </v>
      </c>
      <c r="E91" s="38" t="str">
        <f>'BACK OF THE HOUSE'!E15</f>
        <v> </v>
      </c>
      <c r="F91" s="38">
        <f>'BACK OF THE HOUSE'!F15</f>
        <v>8</v>
      </c>
      <c r="G91" s="38">
        <f>'BACK OF THE HOUSE'!G15</f>
        <v>8</v>
      </c>
      <c r="H91" s="38" t="str">
        <f>'BACK OF THE HOUSE'!H15</f>
        <v> </v>
      </c>
      <c r="I91" s="15">
        <f>SUM(B91:H91)</f>
        <v>32</v>
      </c>
    </row>
    <row r="92" spans="1:9" ht="12.75">
      <c r="A92" s="39"/>
      <c r="B92" s="39"/>
      <c r="C92" s="39"/>
      <c r="D92" s="39"/>
      <c r="E92" s="39"/>
      <c r="F92" s="39"/>
      <c r="G92" s="39"/>
      <c r="H92" s="39"/>
      <c r="I92" s="42"/>
    </row>
    <row r="93" spans="1:9" ht="12.75">
      <c r="A93" s="66" t="str">
        <f>PROPER('BACK OF THE HOUSE'!A17)</f>
        <v>3</v>
      </c>
      <c r="B93" s="21" t="str">
        <f>PROPER('BACK OF THE HOUSE'!B17)</f>
        <v>Salad</v>
      </c>
      <c r="C93" s="21" t="str">
        <f>PROPER('BACK OF THE HOUSE'!C17)</f>
        <v> </v>
      </c>
      <c r="D93" s="21" t="str">
        <f>PROPER('BACK OF THE HOUSE'!D17)</f>
        <v>Salad</v>
      </c>
      <c r="E93" s="21" t="str">
        <f>PROPER('BACK OF THE HOUSE'!E17)</f>
        <v>Salad</v>
      </c>
      <c r="F93" s="21" t="str">
        <f>PROPER('BACK OF THE HOUSE'!F17)</f>
        <v>Salad</v>
      </c>
      <c r="G93" s="21" t="str">
        <f>PROPER('BACK OF THE HOUSE'!G17)</f>
        <v> </v>
      </c>
      <c r="H93" s="21" t="str">
        <f>PROPER('BACK OF THE HOUSE'!H17)</f>
        <v> </v>
      </c>
      <c r="I93" s="40"/>
    </row>
    <row r="94" spans="1:9" ht="12.75">
      <c r="A94" s="67"/>
      <c r="B94" s="19" t="str">
        <f>PROPER('BACK OF THE HOUSE'!B18)</f>
        <v>6:00-10:00</v>
      </c>
      <c r="C94" s="19" t="str">
        <f>PROPER('BACK OF THE HOUSE'!C18)</f>
        <v> </v>
      </c>
      <c r="D94" s="19" t="str">
        <f>PROPER('BACK OF THE HOUSE'!D18)</f>
        <v>6:00-10:00</v>
      </c>
      <c r="E94" s="19" t="str">
        <f>PROPER('BACK OF THE HOUSE'!E18)</f>
        <v>6:00-10:00</v>
      </c>
      <c r="F94" s="19" t="str">
        <f>PROPER('BACK OF THE HOUSE'!F18)</f>
        <v>6:00-10:00</v>
      </c>
      <c r="G94" s="19" t="str">
        <f>PROPER('BACK OF THE HOUSE'!G18)</f>
        <v> </v>
      </c>
      <c r="H94" s="19" t="str">
        <f>PROPER('BACK OF THE HOUSE'!H18)</f>
        <v> </v>
      </c>
      <c r="I94" s="41"/>
    </row>
    <row r="95" spans="1:9" ht="12.75">
      <c r="A95" s="68"/>
      <c r="B95" s="38">
        <f>'BACK OF THE HOUSE'!B19</f>
        <v>4</v>
      </c>
      <c r="C95" s="38" t="str">
        <f>'BACK OF THE HOUSE'!C19</f>
        <v> </v>
      </c>
      <c r="D95" s="38">
        <f>'BACK OF THE HOUSE'!D19</f>
        <v>4</v>
      </c>
      <c r="E95" s="38">
        <f>'BACK OF THE HOUSE'!E19</f>
        <v>4</v>
      </c>
      <c r="F95" s="38">
        <f>'BACK OF THE HOUSE'!F19</f>
        <v>4</v>
      </c>
      <c r="G95" s="38" t="str">
        <f>'BACK OF THE HOUSE'!G19</f>
        <v> </v>
      </c>
      <c r="H95" s="38" t="str">
        <f>'BACK OF THE HOUSE'!H19</f>
        <v> </v>
      </c>
      <c r="I95" s="15">
        <f>SUM(B95:H95)</f>
        <v>16</v>
      </c>
    </row>
    <row r="96" spans="1:9" ht="12.75">
      <c r="A96" s="39"/>
      <c r="B96" s="39"/>
      <c r="C96" s="39"/>
      <c r="D96" s="39"/>
      <c r="E96" s="39"/>
      <c r="F96" s="39"/>
      <c r="G96" s="39"/>
      <c r="H96" s="39"/>
      <c r="I96" s="42"/>
    </row>
    <row r="97" spans="1:9" ht="12.75">
      <c r="A97" s="66" t="str">
        <f>PROPER('BACK OF THE HOUSE'!A21)</f>
        <v>4</v>
      </c>
      <c r="B97" s="21" t="str">
        <f>PROPER('BACK OF THE HOUSE'!B21)</f>
        <v>Dish</v>
      </c>
      <c r="C97" s="21" t="str">
        <f>PROPER('BACK OF THE HOUSE'!C21)</f>
        <v>Dish</v>
      </c>
      <c r="D97" s="21" t="str">
        <f>PROPER('BACK OF THE HOUSE'!D21)</f>
        <v>Dish</v>
      </c>
      <c r="E97" s="21" t="str">
        <f>PROPER('BACK OF THE HOUSE'!E21)</f>
        <v>Dish</v>
      </c>
      <c r="F97" s="21" t="str">
        <f>PROPER('BACK OF THE HOUSE'!F21)</f>
        <v>Dish</v>
      </c>
      <c r="G97" s="21" t="str">
        <f>PROPER('BACK OF THE HOUSE'!G21)</f>
        <v>Off</v>
      </c>
      <c r="H97" s="21" t="str">
        <f>PROPER('BACK OF THE HOUSE'!H21)</f>
        <v>Off</v>
      </c>
      <c r="I97" s="40"/>
    </row>
    <row r="98" spans="1:9" ht="12.75">
      <c r="A98" s="67"/>
      <c r="B98" s="19" t="str">
        <f>PROPER('BACK OF THE HOUSE'!B22)</f>
        <v>8:00-4:00</v>
      </c>
      <c r="C98" s="19" t="str">
        <f>PROPER('BACK OF THE HOUSE'!C22)</f>
        <v>8:00-4:00</v>
      </c>
      <c r="D98" s="19" t="str">
        <f>PROPER('BACK OF THE HOUSE'!D22)</f>
        <v>8:00-4:00</v>
      </c>
      <c r="E98" s="19" t="str">
        <f>PROPER('BACK OF THE HOUSE'!E22)</f>
        <v>8:00-4:00</v>
      </c>
      <c r="F98" s="19" t="str">
        <f>PROPER('BACK OF THE HOUSE'!F22)</f>
        <v>8:00-4:00</v>
      </c>
      <c r="G98" s="19" t="str">
        <f>PROPER('BACK OF THE HOUSE'!G22)</f>
        <v> </v>
      </c>
      <c r="H98" s="19" t="str">
        <f>PROPER('BACK OF THE HOUSE'!H22)</f>
        <v> </v>
      </c>
      <c r="I98" s="41"/>
    </row>
    <row r="99" spans="1:9" ht="12.75">
      <c r="A99" s="68"/>
      <c r="B99" s="38">
        <f>'BACK OF THE HOUSE'!B23</f>
        <v>8</v>
      </c>
      <c r="C99" s="38">
        <f>'BACK OF THE HOUSE'!C23</f>
        <v>8</v>
      </c>
      <c r="D99" s="38">
        <f>'BACK OF THE HOUSE'!D23</f>
        <v>8</v>
      </c>
      <c r="E99" s="38">
        <f>'BACK OF THE HOUSE'!E23</f>
        <v>8</v>
      </c>
      <c r="F99" s="38">
        <f>'BACK OF THE HOUSE'!F23</f>
        <v>8</v>
      </c>
      <c r="G99" s="38" t="str">
        <f>'BACK OF THE HOUSE'!G23</f>
        <v> </v>
      </c>
      <c r="H99" s="38" t="str">
        <f>'BACK OF THE HOUSE'!H23</f>
        <v> </v>
      </c>
      <c r="I99" s="15">
        <f>SUM(B99:H99)</f>
        <v>40</v>
      </c>
    </row>
    <row r="100" spans="1:9" ht="12.75">
      <c r="A100" s="39"/>
      <c r="B100" s="39"/>
      <c r="C100" s="39"/>
      <c r="D100" s="39"/>
      <c r="E100" s="39"/>
      <c r="F100" s="39"/>
      <c r="G100" s="39"/>
      <c r="H100" s="39"/>
      <c r="I100" s="42"/>
    </row>
    <row r="101" spans="1:9" ht="12.75">
      <c r="A101" s="66" t="str">
        <f>PROPER('BACK OF THE HOUSE'!A25)</f>
        <v>5</v>
      </c>
      <c r="B101" s="21" t="str">
        <f>PROPER('BACK OF THE HOUSE'!B25)</f>
        <v>Dish</v>
      </c>
      <c r="C101" s="21" t="str">
        <f>PROPER('BACK OF THE HOUSE'!C25)</f>
        <v>Dish</v>
      </c>
      <c r="D101" s="21" t="str">
        <f>PROPER('BACK OF THE HOUSE'!D25)</f>
        <v>Dish</v>
      </c>
      <c r="E101" s="21" t="str">
        <f>PROPER('BACK OF THE HOUSE'!E25)</f>
        <v>Dish</v>
      </c>
      <c r="F101" s="21" t="str">
        <f>PROPER('BACK OF THE HOUSE'!F25)</f>
        <v>Dish</v>
      </c>
      <c r="G101" s="21" t="str">
        <f>PROPER('BACK OF THE HOUSE'!G25)</f>
        <v>Off</v>
      </c>
      <c r="H101" s="21" t="str">
        <f>PROPER('BACK OF THE HOUSE'!H25)</f>
        <v>Off</v>
      </c>
      <c r="I101" s="40"/>
    </row>
    <row r="102" spans="1:9" ht="12.75">
      <c r="A102" s="67"/>
      <c r="B102" s="19" t="str">
        <f>PROPER('BACK OF THE HOUSE'!B26)</f>
        <v>8:00-4:00</v>
      </c>
      <c r="C102" s="19" t="str">
        <f>PROPER('BACK OF THE HOUSE'!C26)</f>
        <v>8:00-4:00</v>
      </c>
      <c r="D102" s="19" t="str">
        <f>PROPER('BACK OF THE HOUSE'!D26)</f>
        <v>8:00-4:00</v>
      </c>
      <c r="E102" s="19" t="str">
        <f>PROPER('BACK OF THE HOUSE'!E26)</f>
        <v>8:00-4:00</v>
      </c>
      <c r="F102" s="19" t="str">
        <f>PROPER('BACK OF THE HOUSE'!F26)</f>
        <v>8:00-4:00</v>
      </c>
      <c r="G102" s="19" t="str">
        <f>PROPER('BACK OF THE HOUSE'!G26)</f>
        <v> </v>
      </c>
      <c r="H102" s="19" t="str">
        <f>PROPER('BACK OF THE HOUSE'!H26)</f>
        <v> </v>
      </c>
      <c r="I102" s="41"/>
    </row>
    <row r="103" spans="1:9" ht="12.75">
      <c r="A103" s="68"/>
      <c r="B103" s="38">
        <f>'BACK OF THE HOUSE'!B27</f>
        <v>8</v>
      </c>
      <c r="C103" s="38">
        <f>'BACK OF THE HOUSE'!C27</f>
        <v>8</v>
      </c>
      <c r="D103" s="38">
        <f>'BACK OF THE HOUSE'!D27</f>
        <v>8</v>
      </c>
      <c r="E103" s="38">
        <f>'BACK OF THE HOUSE'!E27</f>
        <v>8</v>
      </c>
      <c r="F103" s="38">
        <f>'BACK OF THE HOUSE'!F27</f>
        <v>8</v>
      </c>
      <c r="G103" s="38" t="str">
        <f>'BACK OF THE HOUSE'!G27</f>
        <v> </v>
      </c>
      <c r="H103" s="38" t="str">
        <f>'BACK OF THE HOUSE'!H27</f>
        <v> </v>
      </c>
      <c r="I103" s="15">
        <f>SUM(B103:H103)</f>
        <v>40</v>
      </c>
    </row>
    <row r="104" spans="1:9" ht="12.75">
      <c r="A104" s="39"/>
      <c r="B104" s="39"/>
      <c r="C104" s="39"/>
      <c r="D104" s="39"/>
      <c r="E104" s="39"/>
      <c r="F104" s="39"/>
      <c r="G104" s="39"/>
      <c r="H104" s="39"/>
      <c r="I104" s="42"/>
    </row>
    <row r="105" spans="1:9" ht="12.75">
      <c r="A105" s="66" t="str">
        <f>PROPER('BACK OF THE HOUSE'!A29)</f>
        <v>6</v>
      </c>
      <c r="B105" s="21" t="str">
        <f>PROPER('BACK OF THE HOUSE'!B29)</f>
        <v>Dish</v>
      </c>
      <c r="C105" s="21" t="str">
        <f>PROPER('BACK OF THE HOUSE'!C29)</f>
        <v>Dish</v>
      </c>
      <c r="D105" s="21" t="str">
        <f>PROPER('BACK OF THE HOUSE'!D29)</f>
        <v>Dish</v>
      </c>
      <c r="E105" s="21" t="str">
        <f>PROPER('BACK OF THE HOUSE'!E29)</f>
        <v>Dish</v>
      </c>
      <c r="F105" s="21" t="str">
        <f>PROPER('BACK OF THE HOUSE'!F29)</f>
        <v>Dish</v>
      </c>
      <c r="G105" s="21" t="str">
        <f>PROPER('BACK OF THE HOUSE'!G29)</f>
        <v>Off</v>
      </c>
      <c r="H105" s="21" t="str">
        <f>PROPER('BACK OF THE HOUSE'!H29)</f>
        <v>Off</v>
      </c>
      <c r="I105" s="40"/>
    </row>
    <row r="106" spans="1:9" ht="12.75">
      <c r="A106" s="67"/>
      <c r="B106" s="19" t="str">
        <f>PROPER('BACK OF THE HOUSE'!B30)</f>
        <v>8:00-4:00</v>
      </c>
      <c r="C106" s="19" t="str">
        <f>PROPER('BACK OF THE HOUSE'!C30)</f>
        <v>8:00-4:00</v>
      </c>
      <c r="D106" s="19" t="str">
        <f>PROPER('BACK OF THE HOUSE'!D30)</f>
        <v>8:00-4:00</v>
      </c>
      <c r="E106" s="19" t="str">
        <f>PROPER('BACK OF THE HOUSE'!E30)</f>
        <v>8:00-4:00</v>
      </c>
      <c r="F106" s="19" t="str">
        <f>PROPER('BACK OF THE HOUSE'!F30)</f>
        <v>8:00-4:00</v>
      </c>
      <c r="G106" s="19" t="str">
        <f>PROPER('BACK OF THE HOUSE'!G30)</f>
        <v> </v>
      </c>
      <c r="H106" s="19" t="str">
        <f>PROPER('BACK OF THE HOUSE'!H30)</f>
        <v> </v>
      </c>
      <c r="I106" s="41"/>
    </row>
    <row r="107" spans="1:9" ht="12.75">
      <c r="A107" s="68"/>
      <c r="B107" s="38">
        <f>'BACK OF THE HOUSE'!B31</f>
        <v>8</v>
      </c>
      <c r="C107" s="38">
        <f>'BACK OF THE HOUSE'!C31</f>
        <v>8</v>
      </c>
      <c r="D107" s="38">
        <f>'BACK OF THE HOUSE'!D31</f>
        <v>8</v>
      </c>
      <c r="E107" s="38">
        <f>'BACK OF THE HOUSE'!E31</f>
        <v>8</v>
      </c>
      <c r="F107" s="38">
        <f>'BACK OF THE HOUSE'!F31</f>
        <v>8</v>
      </c>
      <c r="G107" s="38" t="str">
        <f>'BACK OF THE HOUSE'!G31</f>
        <v> </v>
      </c>
      <c r="H107" s="38" t="str">
        <f>'BACK OF THE HOUSE'!H31</f>
        <v> </v>
      </c>
      <c r="I107" s="15">
        <f>SUM(B107:H107)</f>
        <v>40</v>
      </c>
    </row>
    <row r="108" spans="1:9" ht="12.75">
      <c r="A108" s="39"/>
      <c r="B108" s="39"/>
      <c r="C108" s="39"/>
      <c r="D108" s="39"/>
      <c r="E108" s="39"/>
      <c r="F108" s="39"/>
      <c r="G108" s="39"/>
      <c r="H108" s="39"/>
      <c r="I108" s="42"/>
    </row>
    <row r="109" spans="1:9" ht="12.75">
      <c r="A109" s="66" t="str">
        <f>PROPER('BACK OF THE HOUSE'!A33)</f>
        <v>7</v>
      </c>
      <c r="B109" s="21" t="str">
        <f>PROPER('BACK OF THE HOUSE'!B33)</f>
        <v>Dish</v>
      </c>
      <c r="C109" s="21" t="str">
        <f>PROPER('BACK OF THE HOUSE'!C33)</f>
        <v>Dish</v>
      </c>
      <c r="D109" s="21" t="str">
        <f>PROPER('BACK OF THE HOUSE'!D33)</f>
        <v> </v>
      </c>
      <c r="E109" s="21" t="str">
        <f>PROPER('BACK OF THE HOUSE'!E33)</f>
        <v>Dish</v>
      </c>
      <c r="F109" s="21" t="str">
        <f>PROPER('BACK OF THE HOUSE'!F33)</f>
        <v>Dish</v>
      </c>
      <c r="G109" s="21" t="str">
        <f>PROPER('BACK OF THE HOUSE'!G33)</f>
        <v>Off</v>
      </c>
      <c r="H109" s="21" t="str">
        <f>PROPER('BACK OF THE HOUSE'!H33)</f>
        <v>Off</v>
      </c>
      <c r="I109" s="40"/>
    </row>
    <row r="110" spans="1:9" ht="12.75">
      <c r="A110" s="67"/>
      <c r="B110" s="19" t="str">
        <f>PROPER('BACK OF THE HOUSE'!B34)</f>
        <v>8:00-4:00</v>
      </c>
      <c r="C110" s="19" t="str">
        <f>PROPER('BACK OF THE HOUSE'!C34)</f>
        <v>8:00-4:00</v>
      </c>
      <c r="D110" s="19" t="str">
        <f>PROPER('BACK OF THE HOUSE'!D34)</f>
        <v> </v>
      </c>
      <c r="E110" s="19" t="str">
        <f>PROPER('BACK OF THE HOUSE'!E34)</f>
        <v>8:00-4:00</v>
      </c>
      <c r="F110" s="19" t="str">
        <f>PROPER('BACK OF THE HOUSE'!F34)</f>
        <v>8:00-4:00</v>
      </c>
      <c r="G110" s="19" t="str">
        <f>PROPER('BACK OF THE HOUSE'!G34)</f>
        <v> </v>
      </c>
      <c r="H110" s="19" t="str">
        <f>PROPER('BACK OF THE HOUSE'!H34)</f>
        <v> </v>
      </c>
      <c r="I110" s="41"/>
    </row>
    <row r="111" spans="1:9" ht="12.75">
      <c r="A111" s="68"/>
      <c r="B111" s="38">
        <f>'BACK OF THE HOUSE'!B35</f>
        <v>8</v>
      </c>
      <c r="C111" s="38">
        <f>'BACK OF THE HOUSE'!C35</f>
        <v>8</v>
      </c>
      <c r="D111" s="38" t="str">
        <f>'BACK OF THE HOUSE'!D35</f>
        <v> </v>
      </c>
      <c r="E111" s="38">
        <f>'BACK OF THE HOUSE'!E35</f>
        <v>8</v>
      </c>
      <c r="F111" s="38">
        <f>'BACK OF THE HOUSE'!F35</f>
        <v>8</v>
      </c>
      <c r="G111" s="38" t="str">
        <f>'BACK OF THE HOUSE'!G35</f>
        <v> </v>
      </c>
      <c r="H111" s="38" t="str">
        <f>'BACK OF THE HOUSE'!H35</f>
        <v> </v>
      </c>
      <c r="I111" s="15">
        <f>SUM(B111:H111)</f>
        <v>32</v>
      </c>
    </row>
    <row r="112" spans="1:9" ht="12.75">
      <c r="A112" s="39"/>
      <c r="B112" s="39"/>
      <c r="C112" s="39"/>
      <c r="D112" s="39"/>
      <c r="E112" s="39"/>
      <c r="F112" s="39"/>
      <c r="G112" s="39"/>
      <c r="H112" s="39"/>
      <c r="I112" s="42"/>
    </row>
    <row r="113" spans="1:9" ht="12.75">
      <c r="A113" s="66" t="str">
        <f>PROPER('BACK OF THE HOUSE'!A37)</f>
        <v>8</v>
      </c>
      <c r="B113" s="21" t="str">
        <f>PROPER('BACK OF THE HOUSE'!B37)</f>
        <v>Cook</v>
      </c>
      <c r="C113" s="21" t="str">
        <f>PROPER('BACK OF THE HOUSE'!C37)</f>
        <v>Cook</v>
      </c>
      <c r="D113" s="21" t="str">
        <f>PROPER('BACK OF THE HOUSE'!D37)</f>
        <v> </v>
      </c>
      <c r="E113" s="21" t="str">
        <f>PROPER('BACK OF THE HOUSE'!E37)</f>
        <v>Cook</v>
      </c>
      <c r="F113" s="21" t="str">
        <f>PROPER('BACK OF THE HOUSE'!F37)</f>
        <v> </v>
      </c>
      <c r="G113" s="21" t="str">
        <f>PROPER('BACK OF THE HOUSE'!G37)</f>
        <v>Cook</v>
      </c>
      <c r="H113" s="21" t="str">
        <f>PROPER('BACK OF THE HOUSE'!H37)</f>
        <v>Cook</v>
      </c>
      <c r="I113" s="40"/>
    </row>
    <row r="114" spans="1:9" ht="12.75">
      <c r="A114" s="67"/>
      <c r="B114" s="19" t="str">
        <f>PROPER('BACK OF THE HOUSE'!B38)</f>
        <v>6:00-10:00</v>
      </c>
      <c r="C114" s="19" t="str">
        <f>PROPER('BACK OF THE HOUSE'!C38)</f>
        <v>6:00-10:00</v>
      </c>
      <c r="D114" s="19" t="str">
        <f>PROPER('BACK OF THE HOUSE'!D38)</f>
        <v> </v>
      </c>
      <c r="E114" s="19" t="str">
        <f>PROPER('BACK OF THE HOUSE'!E38)</f>
        <v>6:00-10:00</v>
      </c>
      <c r="F114" s="19" t="str">
        <f>PROPER('BACK OF THE HOUSE'!F38)</f>
        <v> </v>
      </c>
      <c r="G114" s="19" t="str">
        <f>PROPER('BACK OF THE HOUSE'!G38)</f>
        <v>6:00-10:00</v>
      </c>
      <c r="H114" s="19" t="str">
        <f>PROPER('BACK OF THE HOUSE'!H38)</f>
        <v>6:00-10:00</v>
      </c>
      <c r="I114" s="41"/>
    </row>
    <row r="115" spans="1:9" ht="12.75">
      <c r="A115" s="68"/>
      <c r="B115" s="38">
        <f>'BACK OF THE HOUSE'!B39</f>
        <v>4</v>
      </c>
      <c r="C115" s="38">
        <f>'BACK OF THE HOUSE'!C39</f>
        <v>4</v>
      </c>
      <c r="D115" s="38" t="str">
        <f>'BACK OF THE HOUSE'!D39</f>
        <v> </v>
      </c>
      <c r="E115" s="38">
        <f>'BACK OF THE HOUSE'!E39</f>
        <v>4</v>
      </c>
      <c r="F115" s="38" t="str">
        <f>'BACK OF THE HOUSE'!F39</f>
        <v> </v>
      </c>
      <c r="G115" s="38">
        <f>'BACK OF THE HOUSE'!G39</f>
        <v>4</v>
      </c>
      <c r="H115" s="38">
        <f>'BACK OF THE HOUSE'!H39</f>
        <v>4</v>
      </c>
      <c r="I115" s="15">
        <f>SUM(B115:H115)</f>
        <v>20</v>
      </c>
    </row>
    <row r="116" spans="1:9" ht="12.75">
      <c r="A116" s="39"/>
      <c r="B116" s="39"/>
      <c r="C116" s="39"/>
      <c r="D116" s="39"/>
      <c r="E116" s="39"/>
      <c r="F116" s="39"/>
      <c r="G116" s="39"/>
      <c r="H116" s="39"/>
      <c r="I116" s="42"/>
    </row>
    <row r="117" spans="1:9" ht="12.75">
      <c r="A117" s="66" t="str">
        <f>PROPER('BACK OF THE HOUSE'!A41)</f>
        <v>9</v>
      </c>
      <c r="B117" s="21" t="str">
        <f>PROPER('BACK OF THE HOUSE'!B41)</f>
        <v>Line</v>
      </c>
      <c r="C117" s="21" t="str">
        <f>PROPER('BACK OF THE HOUSE'!C41)</f>
        <v> </v>
      </c>
      <c r="D117" s="21" t="str">
        <f>PROPER('BACK OF THE HOUSE'!D41)</f>
        <v>Line</v>
      </c>
      <c r="E117" s="21" t="str">
        <f>PROPER('BACK OF THE HOUSE'!E41)</f>
        <v> </v>
      </c>
      <c r="F117" s="21" t="str">
        <f>PROPER('BACK OF THE HOUSE'!F41)</f>
        <v>Line</v>
      </c>
      <c r="G117" s="21" t="str">
        <f>PROPER('BACK OF THE HOUSE'!G41)</f>
        <v> </v>
      </c>
      <c r="H117" s="21" t="str">
        <f>PROPER('BACK OF THE HOUSE'!H41)</f>
        <v> </v>
      </c>
      <c r="I117" s="40"/>
    </row>
    <row r="118" spans="1:9" ht="12.75">
      <c r="A118" s="67"/>
      <c r="B118" s="19" t="str">
        <f>PROPER('BACK OF THE HOUSE'!B42)</f>
        <v>6:00-10:00</v>
      </c>
      <c r="C118" s="19" t="str">
        <f>PROPER('BACK OF THE HOUSE'!C42)</f>
        <v> </v>
      </c>
      <c r="D118" s="19" t="str">
        <f>PROPER('BACK OF THE HOUSE'!D42)</f>
        <v>6:00-10:00</v>
      </c>
      <c r="E118" s="19" t="str">
        <f>PROPER('BACK OF THE HOUSE'!E42)</f>
        <v> </v>
      </c>
      <c r="F118" s="19" t="str">
        <f>PROPER('BACK OF THE HOUSE'!F42)</f>
        <v>6:00-10:00</v>
      </c>
      <c r="G118" s="19" t="str">
        <f>PROPER('BACK OF THE HOUSE'!G42)</f>
        <v> </v>
      </c>
      <c r="H118" s="19" t="str">
        <f>PROPER('BACK OF THE HOUSE'!H42)</f>
        <v> </v>
      </c>
      <c r="I118" s="41"/>
    </row>
    <row r="119" spans="1:9" ht="12.75">
      <c r="A119" s="68"/>
      <c r="B119" s="38">
        <f>'BACK OF THE HOUSE'!B43</f>
        <v>4</v>
      </c>
      <c r="C119" s="38" t="str">
        <f>'BACK OF THE HOUSE'!C43</f>
        <v> </v>
      </c>
      <c r="D119" s="38">
        <f>'BACK OF THE HOUSE'!D43</f>
        <v>4</v>
      </c>
      <c r="E119" s="38" t="str">
        <f>'BACK OF THE HOUSE'!E43</f>
        <v> </v>
      </c>
      <c r="F119" s="38">
        <f>'BACK OF THE HOUSE'!F43</f>
        <v>4</v>
      </c>
      <c r="G119" s="38" t="str">
        <f>'BACK OF THE HOUSE'!G43</f>
        <v> </v>
      </c>
      <c r="H119" s="38" t="str">
        <f>'BACK OF THE HOUSE'!H43</f>
        <v> </v>
      </c>
      <c r="I119" s="15">
        <f>SUM(B119:H119)</f>
        <v>12</v>
      </c>
    </row>
    <row r="120" spans="1:9" ht="12.75">
      <c r="A120" s="39"/>
      <c r="B120" s="39"/>
      <c r="C120" s="39"/>
      <c r="D120" s="39"/>
      <c r="E120" s="39"/>
      <c r="F120" s="39"/>
      <c r="G120" s="39"/>
      <c r="H120" s="39"/>
      <c r="I120" s="42"/>
    </row>
    <row r="121" spans="1:9" ht="12.75">
      <c r="A121" s="66" t="str">
        <f>PROPER('BACK OF THE HOUSE'!A45)</f>
        <v>10</v>
      </c>
      <c r="B121" s="21" t="str">
        <f>PROPER('BACK OF THE HOUSE'!B45)</f>
        <v>Expeditor</v>
      </c>
      <c r="C121" s="21" t="str">
        <f>PROPER('BACK OF THE HOUSE'!C45)</f>
        <v> </v>
      </c>
      <c r="D121" s="21" t="str">
        <f>PROPER('BACK OF THE HOUSE'!D45)</f>
        <v>Expeditor</v>
      </c>
      <c r="E121" s="21" t="str">
        <f>PROPER('BACK OF THE HOUSE'!E45)</f>
        <v> </v>
      </c>
      <c r="F121" s="21" t="str">
        <f>PROPER('BACK OF THE HOUSE'!F45)</f>
        <v>Expeditor</v>
      </c>
      <c r="G121" s="21" t="str">
        <f>PROPER('BACK OF THE HOUSE'!G45)</f>
        <v>Expeditor</v>
      </c>
      <c r="H121" s="21" t="str">
        <f>PROPER('BACK OF THE HOUSE'!H45)</f>
        <v> </v>
      </c>
      <c r="I121" s="40"/>
    </row>
    <row r="122" spans="1:9" ht="12.75">
      <c r="A122" s="67"/>
      <c r="B122" s="19" t="str">
        <f>PROPER('BACK OF THE HOUSE'!B46)</f>
        <v>6:00-10:00</v>
      </c>
      <c r="C122" s="19" t="str">
        <f>PROPER('BACK OF THE HOUSE'!C46)</f>
        <v> </v>
      </c>
      <c r="D122" s="19" t="str">
        <f>PROPER('BACK OF THE HOUSE'!D46)</f>
        <v>6:00-10:00</v>
      </c>
      <c r="E122" s="19" t="str">
        <f>PROPER('BACK OF THE HOUSE'!E46)</f>
        <v> </v>
      </c>
      <c r="F122" s="19" t="str">
        <f>PROPER('BACK OF THE HOUSE'!F46)</f>
        <v>6:00-10:00</v>
      </c>
      <c r="G122" s="19" t="str">
        <f>PROPER('BACK OF THE HOUSE'!G46)</f>
        <v>6:00-10:00</v>
      </c>
      <c r="H122" s="19" t="str">
        <f>PROPER('BACK OF THE HOUSE'!H46)</f>
        <v> </v>
      </c>
      <c r="I122" s="41"/>
    </row>
    <row r="123" spans="1:9" ht="12.75">
      <c r="A123" s="68"/>
      <c r="B123" s="38">
        <f>'BACK OF THE HOUSE'!B47</f>
        <v>4</v>
      </c>
      <c r="C123" s="38" t="str">
        <f>'BACK OF THE HOUSE'!C47</f>
        <v> </v>
      </c>
      <c r="D123" s="38">
        <f>'BACK OF THE HOUSE'!D47</f>
        <v>4</v>
      </c>
      <c r="E123" s="38" t="str">
        <f>'BACK OF THE HOUSE'!E47</f>
        <v> </v>
      </c>
      <c r="F123" s="38">
        <f>'BACK OF THE HOUSE'!F47</f>
        <v>4</v>
      </c>
      <c r="G123" s="38">
        <f>'BACK OF THE HOUSE'!G47</f>
        <v>4</v>
      </c>
      <c r="H123" s="38" t="str">
        <f>'BACK OF THE HOUSE'!H47</f>
        <v> </v>
      </c>
      <c r="I123" s="15">
        <f>SUM(B123:H123)</f>
        <v>16</v>
      </c>
    </row>
    <row r="124" spans="1:9" ht="12.75">
      <c r="A124" s="39"/>
      <c r="B124" s="39"/>
      <c r="C124" s="39"/>
      <c r="D124" s="39"/>
      <c r="E124" s="39"/>
      <c r="F124" s="39"/>
      <c r="G124" s="39"/>
      <c r="H124" s="39"/>
      <c r="I124" s="42"/>
    </row>
    <row r="125" spans="1:9" ht="12.75">
      <c r="A125" s="66" t="str">
        <f>PROPER('BACK OF THE HOUSE'!A49)</f>
        <v>11</v>
      </c>
      <c r="B125" s="21" t="str">
        <f>PROPER('BACK OF THE HOUSE'!B49)</f>
        <v>Bus</v>
      </c>
      <c r="C125" s="21" t="str">
        <f>PROPER('BACK OF THE HOUSE'!C49)</f>
        <v> </v>
      </c>
      <c r="D125" s="21" t="str">
        <f>PROPER('BACK OF THE HOUSE'!D49)</f>
        <v>Bus</v>
      </c>
      <c r="E125" s="21" t="str">
        <f>PROPER('BACK OF THE HOUSE'!E49)</f>
        <v> </v>
      </c>
      <c r="F125" s="21" t="str">
        <f>PROPER('BACK OF THE HOUSE'!F49)</f>
        <v>Bus</v>
      </c>
      <c r="G125" s="21" t="str">
        <f>PROPER('BACK OF THE HOUSE'!G49)</f>
        <v> </v>
      </c>
      <c r="H125" s="21" t="str">
        <f>PROPER('BACK OF THE HOUSE'!H49)</f>
        <v>Bus</v>
      </c>
      <c r="I125" s="40"/>
    </row>
    <row r="126" spans="1:9" ht="12.75">
      <c r="A126" s="67"/>
      <c r="B126" s="19" t="str">
        <f>PROPER('BACK OF THE HOUSE'!B50)</f>
        <v>6:00-10:00</v>
      </c>
      <c r="C126" s="19" t="str">
        <f>PROPER('BACK OF THE HOUSE'!C50)</f>
        <v> </v>
      </c>
      <c r="D126" s="19" t="str">
        <f>PROPER('BACK OF THE HOUSE'!D50)</f>
        <v>6:00-10:00</v>
      </c>
      <c r="E126" s="19" t="str">
        <f>PROPER('BACK OF THE HOUSE'!E50)</f>
        <v> </v>
      </c>
      <c r="F126" s="19" t="str">
        <f>PROPER('BACK OF THE HOUSE'!F50)</f>
        <v>6:00-10:00</v>
      </c>
      <c r="G126" s="19" t="str">
        <f>PROPER('BACK OF THE HOUSE'!G50)</f>
        <v> </v>
      </c>
      <c r="H126" s="19" t="str">
        <f>PROPER('BACK OF THE HOUSE'!H50)</f>
        <v>6:00-10:00</v>
      </c>
      <c r="I126" s="41"/>
    </row>
    <row r="127" spans="1:9" ht="12.75">
      <c r="A127" s="68"/>
      <c r="B127" s="38">
        <f>'BACK OF THE HOUSE'!B51</f>
        <v>4</v>
      </c>
      <c r="C127" s="38" t="str">
        <f>'BACK OF THE HOUSE'!C51</f>
        <v> </v>
      </c>
      <c r="D127" s="38">
        <f>'BACK OF THE HOUSE'!D51</f>
        <v>4</v>
      </c>
      <c r="E127" s="38" t="str">
        <f>'BACK OF THE HOUSE'!E51</f>
        <v> </v>
      </c>
      <c r="F127" s="38">
        <f>'BACK OF THE HOUSE'!F51</f>
        <v>4</v>
      </c>
      <c r="G127" s="38" t="str">
        <f>'BACK OF THE HOUSE'!G51</f>
        <v> </v>
      </c>
      <c r="H127" s="38">
        <f>'BACK OF THE HOUSE'!H51</f>
        <v>4</v>
      </c>
      <c r="I127" s="15">
        <f>SUM(B127:H127)</f>
        <v>16</v>
      </c>
    </row>
    <row r="128" spans="1:9" ht="12.75">
      <c r="A128" s="39"/>
      <c r="B128" s="39"/>
      <c r="C128" s="39"/>
      <c r="D128" s="39"/>
      <c r="E128" s="39"/>
      <c r="F128" s="39"/>
      <c r="G128" s="39"/>
      <c r="H128" s="39"/>
      <c r="I128" s="42"/>
    </row>
    <row r="129" spans="1:9" ht="12.75">
      <c r="A129" s="66" t="str">
        <f>PROPER('BACK OF THE HOUSE'!A53)</f>
        <v> </v>
      </c>
      <c r="B129" s="21" t="str">
        <f>PROPER('BACK OF THE HOUSE'!B53)</f>
        <v> </v>
      </c>
      <c r="C129" s="21" t="str">
        <f>PROPER('BACK OF THE HOUSE'!C53)</f>
        <v> </v>
      </c>
      <c r="D129" s="21" t="str">
        <f>PROPER('BACK OF THE HOUSE'!D53)</f>
        <v> </v>
      </c>
      <c r="E129" s="21" t="str">
        <f>PROPER('BACK OF THE HOUSE'!E53)</f>
        <v> </v>
      </c>
      <c r="F129" s="21" t="str">
        <f>PROPER('BACK OF THE HOUSE'!F53)</f>
        <v> </v>
      </c>
      <c r="G129" s="21" t="str">
        <f>PROPER('BACK OF THE HOUSE'!G53)</f>
        <v> </v>
      </c>
      <c r="H129" s="21" t="str">
        <f>PROPER('BACK OF THE HOUSE'!H53)</f>
        <v> </v>
      </c>
      <c r="I129" s="40"/>
    </row>
    <row r="130" spans="1:9" ht="12.75">
      <c r="A130" s="67"/>
      <c r="B130" s="19" t="str">
        <f>PROPER('BACK OF THE HOUSE'!B54)</f>
        <v> </v>
      </c>
      <c r="C130" s="19" t="str">
        <f>PROPER('BACK OF THE HOUSE'!C54)</f>
        <v> </v>
      </c>
      <c r="D130" s="19" t="str">
        <f>PROPER('BACK OF THE HOUSE'!D54)</f>
        <v> </v>
      </c>
      <c r="E130" s="19" t="str">
        <f>PROPER('BACK OF THE HOUSE'!E54)</f>
        <v> </v>
      </c>
      <c r="F130" s="19" t="str">
        <f>PROPER('BACK OF THE HOUSE'!F54)</f>
        <v> </v>
      </c>
      <c r="G130" s="19" t="str">
        <f>PROPER('BACK OF THE HOUSE'!G54)</f>
        <v> </v>
      </c>
      <c r="H130" s="19" t="str">
        <f>PROPER('BACK OF THE HOUSE'!H54)</f>
        <v> </v>
      </c>
      <c r="I130" s="41"/>
    </row>
    <row r="131" spans="1:9" ht="12.75">
      <c r="A131" s="68"/>
      <c r="B131" s="38" t="str">
        <f>'BACK OF THE HOUSE'!B55</f>
        <v> </v>
      </c>
      <c r="C131" s="38" t="str">
        <f>'BACK OF THE HOUSE'!C55</f>
        <v> </v>
      </c>
      <c r="D131" s="38" t="str">
        <f>'BACK OF THE HOUSE'!D55</f>
        <v> </v>
      </c>
      <c r="E131" s="38" t="str">
        <f>'BACK OF THE HOUSE'!E55</f>
        <v> </v>
      </c>
      <c r="F131" s="38" t="str">
        <f>'BACK OF THE HOUSE'!F55</f>
        <v> </v>
      </c>
      <c r="G131" s="38" t="str">
        <f>'BACK OF THE HOUSE'!G55</f>
        <v> </v>
      </c>
      <c r="H131" s="38" t="str">
        <f>'BACK OF THE HOUSE'!H55</f>
        <v> </v>
      </c>
      <c r="I131" s="15">
        <f>SUM(B131:H131)</f>
        <v>0</v>
      </c>
    </row>
    <row r="132" spans="1:9" ht="12.75">
      <c r="A132" s="39"/>
      <c r="B132" s="39"/>
      <c r="C132" s="39"/>
      <c r="D132" s="39"/>
      <c r="E132" s="39"/>
      <c r="F132" s="39"/>
      <c r="G132" s="39"/>
      <c r="H132" s="39"/>
      <c r="I132" s="42"/>
    </row>
    <row r="133" spans="1:9" ht="12.75">
      <c r="A133" s="66" t="str">
        <f>PROPER('BACK OF THE HOUSE'!A57)</f>
        <v> </v>
      </c>
      <c r="B133" s="21" t="str">
        <f>PROPER('BACK OF THE HOUSE'!B57)</f>
        <v> </v>
      </c>
      <c r="C133" s="21" t="str">
        <f>PROPER('BACK OF THE HOUSE'!C57)</f>
        <v> </v>
      </c>
      <c r="D133" s="21" t="str">
        <f>PROPER('BACK OF THE HOUSE'!D57)</f>
        <v> </v>
      </c>
      <c r="E133" s="21" t="str">
        <f>PROPER('BACK OF THE HOUSE'!E57)</f>
        <v> </v>
      </c>
      <c r="F133" s="21" t="str">
        <f>PROPER('BACK OF THE HOUSE'!F57)</f>
        <v> </v>
      </c>
      <c r="G133" s="21" t="str">
        <f>PROPER('BACK OF THE HOUSE'!G57)</f>
        <v> </v>
      </c>
      <c r="H133" s="21" t="str">
        <f>PROPER('BACK OF THE HOUSE'!H57)</f>
        <v> </v>
      </c>
      <c r="I133" s="40"/>
    </row>
    <row r="134" spans="1:9" ht="12.75">
      <c r="A134" s="67"/>
      <c r="B134" s="19" t="str">
        <f>PROPER('BACK OF THE HOUSE'!B58)</f>
        <v> </v>
      </c>
      <c r="C134" s="19" t="str">
        <f>PROPER('BACK OF THE HOUSE'!C58)</f>
        <v> </v>
      </c>
      <c r="D134" s="19" t="str">
        <f>PROPER('BACK OF THE HOUSE'!D58)</f>
        <v> </v>
      </c>
      <c r="E134" s="19" t="str">
        <f>PROPER('BACK OF THE HOUSE'!E58)</f>
        <v> </v>
      </c>
      <c r="F134" s="19" t="str">
        <f>PROPER('BACK OF THE HOUSE'!F58)</f>
        <v> </v>
      </c>
      <c r="G134" s="19" t="str">
        <f>PROPER('BACK OF THE HOUSE'!G58)</f>
        <v> </v>
      </c>
      <c r="H134" s="19" t="str">
        <f>PROPER('BACK OF THE HOUSE'!H58)</f>
        <v> </v>
      </c>
      <c r="I134" s="41"/>
    </row>
    <row r="135" spans="1:9" ht="12.75">
      <c r="A135" s="68"/>
      <c r="B135" s="38" t="str">
        <f>'BACK OF THE HOUSE'!B59</f>
        <v> </v>
      </c>
      <c r="C135" s="38" t="str">
        <f>'BACK OF THE HOUSE'!C59</f>
        <v> </v>
      </c>
      <c r="D135" s="38" t="str">
        <f>'BACK OF THE HOUSE'!D59</f>
        <v> </v>
      </c>
      <c r="E135" s="38" t="str">
        <f>'BACK OF THE HOUSE'!E59</f>
        <v> </v>
      </c>
      <c r="F135" s="38" t="str">
        <f>'BACK OF THE HOUSE'!F59</f>
        <v> </v>
      </c>
      <c r="G135" s="38" t="str">
        <f>'BACK OF THE HOUSE'!G59</f>
        <v> </v>
      </c>
      <c r="H135" s="38" t="str">
        <f>'BACK OF THE HOUSE'!H59</f>
        <v> </v>
      </c>
      <c r="I135" s="15">
        <f>SUM(B135:H135)</f>
        <v>0</v>
      </c>
    </row>
    <row r="136" spans="1:9" ht="12.75">
      <c r="A136" s="39"/>
      <c r="B136" s="39"/>
      <c r="C136" s="39"/>
      <c r="D136" s="39"/>
      <c r="E136" s="39"/>
      <c r="F136" s="39"/>
      <c r="G136" s="39"/>
      <c r="H136" s="39"/>
      <c r="I136" s="42"/>
    </row>
    <row r="137" spans="1:9" ht="12.75">
      <c r="A137" s="66" t="str">
        <f>PROPER('BACK OF THE HOUSE'!A61)</f>
        <v> </v>
      </c>
      <c r="B137" s="21" t="str">
        <f>PROPER('BACK OF THE HOUSE'!B61)</f>
        <v> </v>
      </c>
      <c r="C137" s="21" t="str">
        <f>PROPER('BACK OF THE HOUSE'!C61)</f>
        <v> </v>
      </c>
      <c r="D137" s="21" t="str">
        <f>PROPER('BACK OF THE HOUSE'!D61)</f>
        <v> </v>
      </c>
      <c r="E137" s="21" t="str">
        <f>PROPER('BACK OF THE HOUSE'!E61)</f>
        <v> </v>
      </c>
      <c r="F137" s="21" t="str">
        <f>PROPER('BACK OF THE HOUSE'!F61)</f>
        <v> </v>
      </c>
      <c r="G137" s="21" t="str">
        <f>PROPER('BACK OF THE HOUSE'!G61)</f>
        <v> </v>
      </c>
      <c r="H137" s="21" t="str">
        <f>PROPER('BACK OF THE HOUSE'!H61)</f>
        <v> </v>
      </c>
      <c r="I137" s="40"/>
    </row>
    <row r="138" spans="1:9" ht="12.75">
      <c r="A138" s="67"/>
      <c r="B138" s="19" t="str">
        <f>PROPER('BACK OF THE HOUSE'!B62)</f>
        <v> </v>
      </c>
      <c r="C138" s="19" t="str">
        <f>PROPER('BACK OF THE HOUSE'!C62)</f>
        <v> </v>
      </c>
      <c r="D138" s="19" t="str">
        <f>PROPER('BACK OF THE HOUSE'!D62)</f>
        <v> </v>
      </c>
      <c r="E138" s="19" t="str">
        <f>PROPER('BACK OF THE HOUSE'!E62)</f>
        <v> </v>
      </c>
      <c r="F138" s="19" t="str">
        <f>PROPER('BACK OF THE HOUSE'!F62)</f>
        <v> </v>
      </c>
      <c r="G138" s="19" t="str">
        <f>PROPER('BACK OF THE HOUSE'!G62)</f>
        <v> </v>
      </c>
      <c r="H138" s="19" t="str">
        <f>PROPER('BACK OF THE HOUSE'!H62)</f>
        <v> </v>
      </c>
      <c r="I138" s="41"/>
    </row>
    <row r="139" spans="1:9" ht="12.75">
      <c r="A139" s="68"/>
      <c r="B139" s="38" t="str">
        <f>'BACK OF THE HOUSE'!B63</f>
        <v> </v>
      </c>
      <c r="C139" s="38" t="str">
        <f>'BACK OF THE HOUSE'!C63</f>
        <v> </v>
      </c>
      <c r="D139" s="38" t="str">
        <f>'BACK OF THE HOUSE'!D63</f>
        <v> </v>
      </c>
      <c r="E139" s="38" t="str">
        <f>'BACK OF THE HOUSE'!E63</f>
        <v> </v>
      </c>
      <c r="F139" s="38" t="str">
        <f>'BACK OF THE HOUSE'!F63</f>
        <v> </v>
      </c>
      <c r="G139" s="38" t="str">
        <f>'BACK OF THE HOUSE'!G63</f>
        <v> </v>
      </c>
      <c r="H139" s="38" t="str">
        <f>'BACK OF THE HOUSE'!H63</f>
        <v> </v>
      </c>
      <c r="I139" s="15">
        <f>SUM(B139:H139)</f>
        <v>0</v>
      </c>
    </row>
    <row r="140" spans="1:9" ht="12.75">
      <c r="A140" s="39"/>
      <c r="B140" s="39"/>
      <c r="C140" s="39"/>
      <c r="D140" s="39"/>
      <c r="E140" s="39"/>
      <c r="F140" s="39"/>
      <c r="G140" s="39"/>
      <c r="H140" s="39"/>
      <c r="I140" s="42"/>
    </row>
    <row r="141" spans="1:9" ht="12.75">
      <c r="A141" s="66" t="str">
        <f>PROPER('BACK OF THE HOUSE'!A65)</f>
        <v> </v>
      </c>
      <c r="B141" s="21" t="str">
        <f>PROPER('BACK OF THE HOUSE'!B65)</f>
        <v> </v>
      </c>
      <c r="C141" s="21" t="str">
        <f>PROPER('BACK OF THE HOUSE'!C65)</f>
        <v> </v>
      </c>
      <c r="D141" s="21" t="str">
        <f>PROPER('BACK OF THE HOUSE'!D65)</f>
        <v> </v>
      </c>
      <c r="E141" s="21" t="str">
        <f>PROPER('BACK OF THE HOUSE'!E65)</f>
        <v> </v>
      </c>
      <c r="F141" s="21" t="str">
        <f>PROPER('BACK OF THE HOUSE'!F65)</f>
        <v> </v>
      </c>
      <c r="G141" s="21" t="str">
        <f>PROPER('BACK OF THE HOUSE'!G65)</f>
        <v> </v>
      </c>
      <c r="H141" s="21" t="str">
        <f>PROPER('BACK OF THE HOUSE'!H65)</f>
        <v> </v>
      </c>
      <c r="I141" s="40"/>
    </row>
    <row r="142" spans="1:9" ht="12.75">
      <c r="A142" s="67"/>
      <c r="B142" s="19" t="str">
        <f>PROPER('BACK OF THE HOUSE'!B66)</f>
        <v> </v>
      </c>
      <c r="C142" s="19" t="str">
        <f>PROPER('BACK OF THE HOUSE'!C66)</f>
        <v> </v>
      </c>
      <c r="D142" s="19" t="str">
        <f>PROPER('BACK OF THE HOUSE'!D66)</f>
        <v> </v>
      </c>
      <c r="E142" s="19" t="str">
        <f>PROPER('BACK OF THE HOUSE'!E66)</f>
        <v> </v>
      </c>
      <c r="F142" s="19" t="str">
        <f>PROPER('BACK OF THE HOUSE'!F66)</f>
        <v> </v>
      </c>
      <c r="G142" s="19" t="str">
        <f>PROPER('BACK OF THE HOUSE'!G66)</f>
        <v> </v>
      </c>
      <c r="H142" s="19" t="str">
        <f>PROPER('BACK OF THE HOUSE'!H66)</f>
        <v> </v>
      </c>
      <c r="I142" s="41"/>
    </row>
    <row r="143" spans="1:9" ht="12.75">
      <c r="A143" s="68"/>
      <c r="B143" s="38" t="str">
        <f>'BACK OF THE HOUSE'!B67</f>
        <v> </v>
      </c>
      <c r="C143" s="38" t="str">
        <f>'BACK OF THE HOUSE'!C67</f>
        <v> </v>
      </c>
      <c r="D143" s="38" t="str">
        <f>'BACK OF THE HOUSE'!D67</f>
        <v> </v>
      </c>
      <c r="E143" s="38" t="str">
        <f>'BACK OF THE HOUSE'!E67</f>
        <v> </v>
      </c>
      <c r="F143" s="38" t="str">
        <f>'BACK OF THE HOUSE'!F67</f>
        <v> </v>
      </c>
      <c r="G143" s="38" t="str">
        <f>'BACK OF THE HOUSE'!G67</f>
        <v> </v>
      </c>
      <c r="H143" s="38" t="str">
        <f>'BACK OF THE HOUSE'!H67</f>
        <v> </v>
      </c>
      <c r="I143" s="15">
        <f>SUM(B143:H143)</f>
        <v>0</v>
      </c>
    </row>
    <row r="144" spans="1:9" ht="12.75">
      <c r="A144" s="39"/>
      <c r="B144" s="39"/>
      <c r="C144" s="39"/>
      <c r="D144" s="39"/>
      <c r="E144" s="39"/>
      <c r="F144" s="39"/>
      <c r="G144" s="39"/>
      <c r="H144" s="39"/>
      <c r="I144" s="42"/>
    </row>
    <row r="145" spans="1:9" ht="12.75">
      <c r="A145" s="66" t="str">
        <f>PROPER('BACK OF THE HOUSE'!A69)</f>
        <v> </v>
      </c>
      <c r="B145" s="21" t="str">
        <f>PROPER('BACK OF THE HOUSE'!B69)</f>
        <v> </v>
      </c>
      <c r="C145" s="21" t="str">
        <f>PROPER('BACK OF THE HOUSE'!C69)</f>
        <v> </v>
      </c>
      <c r="D145" s="21" t="str">
        <f>PROPER('BACK OF THE HOUSE'!D69)</f>
        <v> </v>
      </c>
      <c r="E145" s="21" t="str">
        <f>PROPER('BACK OF THE HOUSE'!E69)</f>
        <v> </v>
      </c>
      <c r="F145" s="21" t="str">
        <f>PROPER('BACK OF THE HOUSE'!F69)</f>
        <v> </v>
      </c>
      <c r="G145" s="21" t="str">
        <f>PROPER('BACK OF THE HOUSE'!G69)</f>
        <v> </v>
      </c>
      <c r="H145" s="21" t="str">
        <f>PROPER('BACK OF THE HOUSE'!H69)</f>
        <v> </v>
      </c>
      <c r="I145" s="40"/>
    </row>
    <row r="146" spans="1:9" ht="12.75">
      <c r="A146" s="67"/>
      <c r="B146" s="19" t="str">
        <f>PROPER('BACK OF THE HOUSE'!B70)</f>
        <v> </v>
      </c>
      <c r="C146" s="19" t="str">
        <f>PROPER('BACK OF THE HOUSE'!C70)</f>
        <v> </v>
      </c>
      <c r="D146" s="19" t="str">
        <f>PROPER('BACK OF THE HOUSE'!D70)</f>
        <v> </v>
      </c>
      <c r="E146" s="19" t="str">
        <f>PROPER('BACK OF THE HOUSE'!E70)</f>
        <v> </v>
      </c>
      <c r="F146" s="19" t="str">
        <f>PROPER('BACK OF THE HOUSE'!F70)</f>
        <v> </v>
      </c>
      <c r="G146" s="19" t="str">
        <f>PROPER('BACK OF THE HOUSE'!G70)</f>
        <v> </v>
      </c>
      <c r="H146" s="19" t="str">
        <f>PROPER('BACK OF THE HOUSE'!H70)</f>
        <v> </v>
      </c>
      <c r="I146" s="41"/>
    </row>
    <row r="147" spans="1:9" ht="12.75">
      <c r="A147" s="68"/>
      <c r="B147" s="38" t="str">
        <f>'BACK OF THE HOUSE'!B71</f>
        <v> </v>
      </c>
      <c r="C147" s="38" t="str">
        <f>'BACK OF THE HOUSE'!C71</f>
        <v> </v>
      </c>
      <c r="D147" s="38" t="str">
        <f>'BACK OF THE HOUSE'!D71</f>
        <v> </v>
      </c>
      <c r="E147" s="38" t="str">
        <f>'BACK OF THE HOUSE'!E71</f>
        <v> </v>
      </c>
      <c r="F147" s="38" t="str">
        <f>'BACK OF THE HOUSE'!F71</f>
        <v> </v>
      </c>
      <c r="G147" s="38" t="str">
        <f>'BACK OF THE HOUSE'!G71</f>
        <v> </v>
      </c>
      <c r="H147" s="38" t="str">
        <f>'BACK OF THE HOUSE'!H71</f>
        <v> </v>
      </c>
      <c r="I147" s="15">
        <f>SUM(B147:H147)</f>
        <v>0</v>
      </c>
    </row>
    <row r="148" spans="1:9" ht="12.75">
      <c r="A148" s="39"/>
      <c r="B148" s="39"/>
      <c r="C148" s="39"/>
      <c r="D148" s="39"/>
      <c r="E148" s="39"/>
      <c r="F148" s="39"/>
      <c r="G148" s="39"/>
      <c r="H148" s="39"/>
      <c r="I148" s="42"/>
    </row>
    <row r="149" spans="1:9" ht="12.75">
      <c r="A149" s="66" t="str">
        <f>PROPER('BACK OF THE HOUSE'!A73)</f>
        <v> </v>
      </c>
      <c r="B149" s="21" t="str">
        <f>PROPER('BACK OF THE HOUSE'!B73)</f>
        <v> </v>
      </c>
      <c r="C149" s="21" t="str">
        <f>PROPER('BACK OF THE HOUSE'!C73)</f>
        <v> </v>
      </c>
      <c r="D149" s="21" t="str">
        <f>PROPER('BACK OF THE HOUSE'!D73)</f>
        <v> </v>
      </c>
      <c r="E149" s="21" t="str">
        <f>PROPER('BACK OF THE HOUSE'!E73)</f>
        <v> </v>
      </c>
      <c r="F149" s="21" t="str">
        <f>PROPER('BACK OF THE HOUSE'!F73)</f>
        <v> </v>
      </c>
      <c r="G149" s="21" t="str">
        <f>PROPER('BACK OF THE HOUSE'!G73)</f>
        <v> </v>
      </c>
      <c r="H149" s="21" t="str">
        <f>PROPER('BACK OF THE HOUSE'!H73)</f>
        <v> </v>
      </c>
      <c r="I149" s="40"/>
    </row>
    <row r="150" spans="1:9" ht="12.75">
      <c r="A150" s="67"/>
      <c r="B150" s="19" t="str">
        <f>PROPER('BACK OF THE HOUSE'!B74)</f>
        <v> </v>
      </c>
      <c r="C150" s="19" t="str">
        <f>PROPER('BACK OF THE HOUSE'!C74)</f>
        <v> </v>
      </c>
      <c r="D150" s="19" t="str">
        <f>PROPER('BACK OF THE HOUSE'!D74)</f>
        <v> </v>
      </c>
      <c r="E150" s="19" t="str">
        <f>PROPER('BACK OF THE HOUSE'!E74)</f>
        <v> </v>
      </c>
      <c r="F150" s="19" t="str">
        <f>PROPER('BACK OF THE HOUSE'!F74)</f>
        <v> </v>
      </c>
      <c r="G150" s="19" t="str">
        <f>PROPER('BACK OF THE HOUSE'!G74)</f>
        <v> </v>
      </c>
      <c r="H150" s="19" t="str">
        <f>PROPER('BACK OF THE HOUSE'!H74)</f>
        <v> </v>
      </c>
      <c r="I150" s="41"/>
    </row>
    <row r="151" spans="1:9" ht="12.75">
      <c r="A151" s="68"/>
      <c r="B151" s="38" t="str">
        <f>'BACK OF THE HOUSE'!B75</f>
        <v> </v>
      </c>
      <c r="C151" s="38" t="str">
        <f>'BACK OF THE HOUSE'!C75</f>
        <v> </v>
      </c>
      <c r="D151" s="38" t="str">
        <f>'BACK OF THE HOUSE'!D75</f>
        <v> </v>
      </c>
      <c r="E151" s="38" t="str">
        <f>'BACK OF THE HOUSE'!E75</f>
        <v> </v>
      </c>
      <c r="F151" s="38" t="str">
        <f>'BACK OF THE HOUSE'!F75</f>
        <v> </v>
      </c>
      <c r="G151" s="38" t="str">
        <f>'BACK OF THE HOUSE'!G75</f>
        <v> </v>
      </c>
      <c r="H151" s="38" t="str">
        <f>'BACK OF THE HOUSE'!H75</f>
        <v> </v>
      </c>
      <c r="I151" s="15">
        <f>SUM(B151:H151)</f>
        <v>0</v>
      </c>
    </row>
    <row r="152" spans="1:9" ht="12.75">
      <c r="A152" s="39"/>
      <c r="B152" s="39"/>
      <c r="C152" s="39"/>
      <c r="D152" s="39"/>
      <c r="E152" s="39"/>
      <c r="F152" s="39"/>
      <c r="G152" s="39"/>
      <c r="H152" s="39"/>
      <c r="I152" s="42"/>
    </row>
    <row r="153" spans="1:9" ht="12.75">
      <c r="A153" s="66" t="str">
        <f>PROPER('BACK OF THE HOUSE'!A77)</f>
        <v> </v>
      </c>
      <c r="B153" s="21" t="str">
        <f>PROPER('BACK OF THE HOUSE'!B77)</f>
        <v> </v>
      </c>
      <c r="C153" s="21" t="str">
        <f>PROPER('BACK OF THE HOUSE'!C77)</f>
        <v> </v>
      </c>
      <c r="D153" s="21" t="str">
        <f>PROPER('BACK OF THE HOUSE'!D77)</f>
        <v> </v>
      </c>
      <c r="E153" s="21" t="str">
        <f>PROPER('BACK OF THE HOUSE'!E77)</f>
        <v> </v>
      </c>
      <c r="F153" s="21" t="str">
        <f>PROPER('BACK OF THE HOUSE'!F77)</f>
        <v> </v>
      </c>
      <c r="G153" s="21" t="str">
        <f>PROPER('BACK OF THE HOUSE'!G77)</f>
        <v> </v>
      </c>
      <c r="H153" s="21" t="str">
        <f>PROPER('BACK OF THE HOUSE'!H77)</f>
        <v> </v>
      </c>
      <c r="I153" s="40"/>
    </row>
    <row r="154" spans="1:9" ht="12.75">
      <c r="A154" s="67"/>
      <c r="B154" s="19" t="str">
        <f>PROPER('BACK OF THE HOUSE'!B78)</f>
        <v> </v>
      </c>
      <c r="C154" s="19" t="str">
        <f>PROPER('BACK OF THE HOUSE'!C78)</f>
        <v> </v>
      </c>
      <c r="D154" s="19" t="str">
        <f>PROPER('BACK OF THE HOUSE'!D78)</f>
        <v> </v>
      </c>
      <c r="E154" s="19" t="str">
        <f>PROPER('BACK OF THE HOUSE'!E78)</f>
        <v> </v>
      </c>
      <c r="F154" s="19" t="str">
        <f>PROPER('BACK OF THE HOUSE'!F78)</f>
        <v> </v>
      </c>
      <c r="G154" s="19" t="str">
        <f>PROPER('BACK OF THE HOUSE'!G78)</f>
        <v> </v>
      </c>
      <c r="H154" s="19" t="str">
        <f>PROPER('BACK OF THE HOUSE'!H78)</f>
        <v> </v>
      </c>
      <c r="I154" s="41"/>
    </row>
    <row r="155" spans="1:9" ht="12.75">
      <c r="A155" s="68"/>
      <c r="B155" s="38" t="str">
        <f>'BACK OF THE HOUSE'!B79</f>
        <v> </v>
      </c>
      <c r="C155" s="38" t="str">
        <f>'BACK OF THE HOUSE'!C79</f>
        <v> </v>
      </c>
      <c r="D155" s="38" t="str">
        <f>'BACK OF THE HOUSE'!D79</f>
        <v> </v>
      </c>
      <c r="E155" s="38" t="str">
        <f>'BACK OF THE HOUSE'!E79</f>
        <v> </v>
      </c>
      <c r="F155" s="38" t="str">
        <f>'BACK OF THE HOUSE'!F79</f>
        <v> </v>
      </c>
      <c r="G155" s="38" t="str">
        <f>'BACK OF THE HOUSE'!G79</f>
        <v> </v>
      </c>
      <c r="H155" s="38" t="str">
        <f>'BACK OF THE HOUSE'!H79</f>
        <v> </v>
      </c>
      <c r="I155" s="15">
        <f>SUM(B155:H155)</f>
        <v>0</v>
      </c>
    </row>
    <row r="156" spans="1:9" ht="12.75">
      <c r="A156" s="39"/>
      <c r="B156" s="39"/>
      <c r="C156" s="39"/>
      <c r="D156" s="39"/>
      <c r="E156" s="39"/>
      <c r="F156" s="39"/>
      <c r="G156" s="39"/>
      <c r="H156" s="39"/>
      <c r="I156" s="42"/>
    </row>
    <row r="157" spans="1:9" ht="12.75">
      <c r="A157" s="66" t="str">
        <f>PROPER('BACK OF THE HOUSE'!A81)</f>
        <v> </v>
      </c>
      <c r="B157" s="21" t="str">
        <f>PROPER('BACK OF THE HOUSE'!B81)</f>
        <v> </v>
      </c>
      <c r="C157" s="21" t="str">
        <f>PROPER('BACK OF THE HOUSE'!C81)</f>
        <v> </v>
      </c>
      <c r="D157" s="21" t="str">
        <f>PROPER('BACK OF THE HOUSE'!D81)</f>
        <v> </v>
      </c>
      <c r="E157" s="21" t="str">
        <f>PROPER('BACK OF THE HOUSE'!E81)</f>
        <v> </v>
      </c>
      <c r="F157" s="21" t="str">
        <f>PROPER('BACK OF THE HOUSE'!F81)</f>
        <v> </v>
      </c>
      <c r="G157" s="21" t="str">
        <f>PROPER('BACK OF THE HOUSE'!G81)</f>
        <v> </v>
      </c>
      <c r="H157" s="21" t="str">
        <f>PROPER('BACK OF THE HOUSE'!H81)</f>
        <v> </v>
      </c>
      <c r="I157" s="55"/>
    </row>
    <row r="158" spans="1:9" ht="12.75">
      <c r="A158" s="67"/>
      <c r="B158" s="19" t="str">
        <f>PROPER('BACK OF THE HOUSE'!B82)</f>
        <v> </v>
      </c>
      <c r="C158" s="19" t="str">
        <f>PROPER('BACK OF THE HOUSE'!C82)</f>
        <v> </v>
      </c>
      <c r="D158" s="19" t="str">
        <f>PROPER('BACK OF THE HOUSE'!D82)</f>
        <v> </v>
      </c>
      <c r="E158" s="19" t="str">
        <f>PROPER('BACK OF THE HOUSE'!E82)</f>
        <v> </v>
      </c>
      <c r="F158" s="19" t="str">
        <f>PROPER('BACK OF THE HOUSE'!F82)</f>
        <v> </v>
      </c>
      <c r="G158" s="19" t="str">
        <f>PROPER('BACK OF THE HOUSE'!G82)</f>
        <v> </v>
      </c>
      <c r="H158" s="19" t="str">
        <f>PROPER('BACK OF THE HOUSE'!H82)</f>
        <v> </v>
      </c>
      <c r="I158" s="56"/>
    </row>
    <row r="159" spans="1:9" ht="12.75">
      <c r="A159" s="68"/>
      <c r="B159" s="38" t="str">
        <f>'BACK OF THE HOUSE'!B83</f>
        <v> </v>
      </c>
      <c r="C159" s="38" t="str">
        <f>'BACK OF THE HOUSE'!C83</f>
        <v> </v>
      </c>
      <c r="D159" s="38" t="str">
        <f>'BACK OF THE HOUSE'!D83</f>
        <v> </v>
      </c>
      <c r="E159" s="38" t="str">
        <f>'BACK OF THE HOUSE'!E83</f>
        <v> </v>
      </c>
      <c r="F159" s="38" t="str">
        <f>'BACK OF THE HOUSE'!F83</f>
        <v> </v>
      </c>
      <c r="G159" s="38" t="str">
        <f>'BACK OF THE HOUSE'!G83</f>
        <v> </v>
      </c>
      <c r="H159" s="38" t="str">
        <f>'BACK OF THE HOUSE'!H83</f>
        <v> </v>
      </c>
      <c r="I159" s="15">
        <f>SUM(B159:H159)</f>
        <v>0</v>
      </c>
    </row>
    <row r="160" spans="1:9" ht="12.7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2.75">
      <c r="A161" s="51"/>
      <c r="B161" s="51"/>
      <c r="C161" s="51"/>
      <c r="D161" s="51"/>
      <c r="E161" s="51"/>
      <c r="F161" s="51"/>
      <c r="G161" s="51"/>
      <c r="H161" s="51"/>
      <c r="I161" s="51"/>
    </row>
    <row r="165" spans="2:6" ht="15.75">
      <c r="B165" s="50" t="s">
        <v>27</v>
      </c>
      <c r="C165" s="50"/>
      <c r="D165" s="50"/>
      <c r="E165" s="20">
        <f>'LABOR PROJECTION WORKSHEET'!H30</f>
        <v>460</v>
      </c>
      <c r="F165" s="16"/>
    </row>
    <row r="167" spans="2:5" ht="12.75">
      <c r="B167" s="50" t="s">
        <v>32</v>
      </c>
      <c r="C167" s="50"/>
      <c r="D167" s="50"/>
      <c r="E167" s="20">
        <f>SUM(I9:I161)</f>
        <v>456</v>
      </c>
    </row>
    <row r="169" spans="2:5" ht="12.75">
      <c r="B169" s="50" t="s">
        <v>33</v>
      </c>
      <c r="C169" s="50"/>
      <c r="D169" s="50"/>
      <c r="E169" s="12" t="str">
        <f>IF(E167&lt;E165,"Met","Not Met")</f>
        <v>Met</v>
      </c>
    </row>
  </sheetData>
  <mergeCells count="47">
    <mergeCell ref="A65:A67"/>
    <mergeCell ref="A69:A71"/>
    <mergeCell ref="A49:A51"/>
    <mergeCell ref="A53:A55"/>
    <mergeCell ref="A57:A59"/>
    <mergeCell ref="A61:A63"/>
    <mergeCell ref="A13:A15"/>
    <mergeCell ref="A17:A19"/>
    <mergeCell ref="A21:A23"/>
    <mergeCell ref="A25:A27"/>
    <mergeCell ref="A29:A31"/>
    <mergeCell ref="A33:A35"/>
    <mergeCell ref="A37:A39"/>
    <mergeCell ref="A41:A43"/>
    <mergeCell ref="A45:A47"/>
    <mergeCell ref="A149:A151"/>
    <mergeCell ref="A153:A155"/>
    <mergeCell ref="A133:A135"/>
    <mergeCell ref="A137:A139"/>
    <mergeCell ref="A141:A143"/>
    <mergeCell ref="A145:A147"/>
    <mergeCell ref="A117:A119"/>
    <mergeCell ref="A121:A123"/>
    <mergeCell ref="A125:A127"/>
    <mergeCell ref="A129:A131"/>
    <mergeCell ref="A101:A103"/>
    <mergeCell ref="A105:A107"/>
    <mergeCell ref="A109:A111"/>
    <mergeCell ref="A113:A115"/>
    <mergeCell ref="A85:A87"/>
    <mergeCell ref="A89:A91"/>
    <mergeCell ref="A93:A95"/>
    <mergeCell ref="A97:A99"/>
    <mergeCell ref="A157:A159"/>
    <mergeCell ref="I157:I158"/>
    <mergeCell ref="A160:I160"/>
    <mergeCell ref="A1:I1"/>
    <mergeCell ref="A7:A8"/>
    <mergeCell ref="A9:A11"/>
    <mergeCell ref="A12:I12"/>
    <mergeCell ref="A73:A75"/>
    <mergeCell ref="A77:A79"/>
    <mergeCell ref="A81:A83"/>
    <mergeCell ref="A161:I161"/>
    <mergeCell ref="B165:D165"/>
    <mergeCell ref="B167:D167"/>
    <mergeCell ref="B169:D169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SYSCO\Louisville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rheim</cp:lastModifiedBy>
  <cp:lastPrinted>2007-12-27T18:46:23Z</cp:lastPrinted>
  <dcterms:created xsi:type="dcterms:W3CDTF">2005-03-08T19:35:23Z</dcterms:created>
  <dcterms:modified xsi:type="dcterms:W3CDTF">2007-12-27T18:48:43Z</dcterms:modified>
  <cp:category/>
  <cp:version/>
  <cp:contentType/>
  <cp:contentStatus/>
</cp:coreProperties>
</file>