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cody.a.mackall.NASW\OneDrive - US Army\Master Files\Cookie Cutter Contunity Book\"/>
    </mc:Choice>
  </mc:AlternateContent>
  <xr:revisionPtr revIDLastSave="0" documentId="8_{4F0AC1DB-D43C-4885-A448-6C433A1B05B2}" xr6:coauthVersionLast="47" xr6:coauthVersionMax="47" xr10:uidLastSave="{00000000-0000-0000-0000-000000000000}"/>
  <bookViews>
    <workbookView xWindow="-108" yWindow="132" windowWidth="23256" windowHeight="12336" tabRatio="1000" activeTab="5" xr2:uid="{00000000-000D-0000-FFFF-FFFF00000000}"/>
    <workbookView xWindow="-25320" yWindow="-1575" windowWidth="25440" windowHeight="15180" tabRatio="910" xr2:uid="{AA98C37B-C65D-4CD5-9322-583645C1D78B}"/>
  </bookViews>
  <sheets>
    <sheet name="NOTES" sheetId="21" r:id="rId1"/>
    <sheet name="FY Rollup" sheetId="17" r:id="rId2"/>
    <sheet name="October" sheetId="1" r:id="rId3"/>
    <sheet name="November" sheetId="18" r:id="rId4"/>
    <sheet name="December" sheetId="19" r:id="rId5"/>
    <sheet name="Q1 Rollup" sheetId="20" r:id="rId6"/>
    <sheet name="Janurary" sheetId="5" r:id="rId7"/>
    <sheet name="February" sheetId="6" r:id="rId8"/>
    <sheet name="March" sheetId="7" r:id="rId9"/>
    <sheet name="Q2 Rollup" sheetId="8" r:id="rId10"/>
    <sheet name="April" sheetId="9" r:id="rId11"/>
    <sheet name="May" sheetId="10" r:id="rId12"/>
    <sheet name="June" sheetId="11" r:id="rId13"/>
    <sheet name="Q3 Rollup" sheetId="12" r:id="rId14"/>
    <sheet name="July" sheetId="13" r:id="rId15"/>
    <sheet name="August" sheetId="14" r:id="rId16"/>
    <sheet name="September" sheetId="15" r:id="rId17"/>
    <sheet name="Q4 Rollup" sheetId="16" r:id="rId1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1" roundtripDataSignature="AMtx7mh9g8h8K00gs4gWD4PYVPc3sGDP2g=="/>
    </ext>
  </extLst>
</workbook>
</file>

<file path=xl/calcChain.xml><?xml version="1.0" encoding="utf-8"?>
<calcChain xmlns="http://schemas.openxmlformats.org/spreadsheetml/2006/main">
  <c r="K7" i="1" l="1"/>
  <c r="K8" i="1"/>
  <c r="K8" i="19" l="1"/>
  <c r="F8" i="20" s="1"/>
  <c r="K8" i="18"/>
  <c r="K7" i="18"/>
  <c r="C7" i="20" s="1"/>
  <c r="L6" i="20"/>
  <c r="K8" i="6"/>
  <c r="K8" i="7"/>
  <c r="F8" i="8" s="1"/>
  <c r="K7" i="7"/>
  <c r="C8" i="8" s="1"/>
  <c r="K8" i="9"/>
  <c r="F6" i="12" s="1"/>
  <c r="K8" i="10"/>
  <c r="F7" i="12" s="1"/>
  <c r="K8" i="11"/>
  <c r="F8" i="12" s="1"/>
  <c r="K8" i="13"/>
  <c r="F6" i="16" s="1"/>
  <c r="K7" i="13"/>
  <c r="C6" i="16" s="1"/>
  <c r="K7" i="14"/>
  <c r="C7" i="16" s="1"/>
  <c r="K8" i="14"/>
  <c r="F7" i="16" s="1"/>
  <c r="K8" i="15"/>
  <c r="K9" i="15" s="1"/>
  <c r="K7" i="15"/>
  <c r="C8" i="16" s="1"/>
  <c r="K7" i="11"/>
  <c r="C8" i="12" s="1"/>
  <c r="K7" i="10"/>
  <c r="C7" i="12" s="1"/>
  <c r="K7" i="9"/>
  <c r="K7" i="6"/>
  <c r="C7" i="8" s="1"/>
  <c r="C6" i="20"/>
  <c r="K7" i="5"/>
  <c r="C6" i="8" s="1"/>
  <c r="K7" i="19"/>
  <c r="I6" i="17"/>
  <c r="C8" i="20" l="1"/>
  <c r="K9" i="19"/>
  <c r="I7" i="12"/>
  <c r="K9" i="9"/>
  <c r="K9" i="6"/>
  <c r="I8" i="20"/>
  <c r="F6" i="17" s="1"/>
  <c r="C6" i="12"/>
  <c r="I6" i="12" s="1"/>
  <c r="I8" i="12"/>
  <c r="F8" i="17" s="1"/>
  <c r="F8" i="16"/>
  <c r="L8" i="16" s="1"/>
  <c r="F9" i="17" s="1"/>
  <c r="I7" i="16"/>
  <c r="L7" i="16"/>
  <c r="C9" i="17" s="1"/>
  <c r="I6" i="16"/>
  <c r="L8" i="12"/>
  <c r="K9" i="10"/>
  <c r="K9" i="18"/>
  <c r="L7" i="8"/>
  <c r="I8" i="16"/>
  <c r="L7" i="20"/>
  <c r="F7" i="8"/>
  <c r="K9" i="7"/>
  <c r="I8" i="8"/>
  <c r="F7" i="17" s="1"/>
  <c r="L7" i="12"/>
  <c r="C8" i="17" s="1"/>
  <c r="K9" i="11"/>
  <c r="K9" i="13"/>
  <c r="K9" i="14"/>
  <c r="I8" i="17" l="1"/>
  <c r="L9" i="16"/>
  <c r="I7" i="8"/>
  <c r="C7" i="17" s="1"/>
  <c r="L9" i="12"/>
  <c r="F6" i="20"/>
  <c r="I6" i="20" s="1"/>
  <c r="K9" i="1" l="1"/>
  <c r="K6" i="18" s="1"/>
  <c r="K10" i="18" s="1"/>
  <c r="F7" i="20" l="1"/>
  <c r="L8" i="20" l="1"/>
  <c r="I7" i="20"/>
  <c r="C6" i="17" s="1"/>
  <c r="I7" i="17" s="1"/>
  <c r="I9" i="17" s="1"/>
  <c r="K6" i="19"/>
  <c r="L10" i="20" l="1"/>
  <c r="L6" i="8" s="1"/>
  <c r="L9" i="20"/>
  <c r="K10" i="19" l="1"/>
  <c r="K6" i="5" s="1"/>
  <c r="K8" i="5" l="1"/>
  <c r="F6" i="8" l="1"/>
  <c r="K9" i="5"/>
  <c r="K6" i="6" s="1"/>
  <c r="L8" i="8" l="1"/>
  <c r="I6" i="8"/>
  <c r="K10" i="6"/>
  <c r="K6" i="7" s="1"/>
  <c r="K10" i="7" s="1"/>
  <c r="K6" i="9" s="1"/>
  <c r="K10" i="9" s="1"/>
  <c r="K6" i="10" s="1"/>
  <c r="K10" i="10" s="1"/>
  <c r="K6" i="11" s="1"/>
  <c r="K10" i="11" s="1"/>
  <c r="K6" i="13" s="1"/>
  <c r="K10" i="13" s="1"/>
  <c r="K6" i="14" s="1"/>
  <c r="K10" i="14" s="1"/>
  <c r="K6" i="15" s="1"/>
  <c r="K10" i="15" s="1"/>
  <c r="L9" i="8" l="1"/>
  <c r="L10" i="8"/>
  <c r="L6" i="12" s="1"/>
  <c r="L10" i="12" s="1"/>
  <c r="L6" i="16" s="1"/>
  <c r="L10" i="16" s="1"/>
</calcChain>
</file>

<file path=xl/sharedStrings.xml><?xml version="1.0" encoding="utf-8"?>
<sst xmlns="http://schemas.openxmlformats.org/spreadsheetml/2006/main" count="334" uniqueCount="53">
  <si>
    <t>INCOME</t>
  </si>
  <si>
    <t>Expenses</t>
  </si>
  <si>
    <t>Totals</t>
  </si>
  <si>
    <t>Amount</t>
  </si>
  <si>
    <t>Date</t>
  </si>
  <si>
    <t>Description</t>
  </si>
  <si>
    <t>Previous Month Balance</t>
  </si>
  <si>
    <t>Income</t>
  </si>
  <si>
    <t>Ending Total</t>
  </si>
  <si>
    <t>Month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</si>
  <si>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</si>
  <si>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</si>
  <si>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</si>
  <si>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</si>
  <si>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</si>
  <si>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</si>
  <si>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</si>
  <si>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</si>
  <si>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</si>
  <si>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</si>
  <si>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</si>
  <si>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FY Beginning</t>
  </si>
  <si>
    <t>Quarter 1</t>
  </si>
  <si>
    <t>Quarter 2</t>
  </si>
  <si>
    <t>Quarter 3</t>
  </si>
  <si>
    <t>Quarter 4</t>
  </si>
  <si>
    <t>FY 22 BOSS Funds Tracker</t>
  </si>
  <si>
    <t>Quarter</t>
  </si>
  <si>
    <t>FY 22 Q1 Rollup</t>
  </si>
  <si>
    <t>Janurary</t>
  </si>
  <si>
    <t>FY 22 Q2 Rollup</t>
  </si>
  <si>
    <t>FY 22 Q3 Rollup</t>
  </si>
  <si>
    <t>FY 22 Q4 Rollup</t>
  </si>
  <si>
    <t>Admin Notes</t>
  </si>
  <si>
    <t>Quarter Income</t>
  </si>
  <si>
    <t>Quarter Expenses</t>
  </si>
  <si>
    <t>Ending Total for FY</t>
  </si>
  <si>
    <t>Bottom Line</t>
  </si>
  <si>
    <t>Quarter Bottom Line</t>
  </si>
  <si>
    <t>Quarter Start</t>
  </si>
  <si>
    <t>Month Bottom Line</t>
  </si>
  <si>
    <t>At the start of the FY, you should always start with a $0.00 balance.  If you have money at the start of the FY, put it as income on October.</t>
  </si>
  <si>
    <t>The Roll-Up slides are all formulas that self populate, if you mess with them they will throw off the whole sheet.</t>
  </si>
  <si>
    <t>If you need more lines, highlight the last row, Right click and click "insert", then click "insert table row below"</t>
  </si>
  <si>
    <t>Sponsorship (USAA)</t>
  </si>
  <si>
    <t>Sponsorship (Geico)</t>
  </si>
  <si>
    <t>Haunted House</t>
  </si>
  <si>
    <t>Haunted House Supplies (AAFES)</t>
  </si>
  <si>
    <t>Volunteers Lunch for Haunted House (WZ)</t>
  </si>
  <si>
    <t>Thanksgiving Meals</t>
  </si>
  <si>
    <t>Snow Tubing Trip</t>
  </si>
  <si>
    <t>Holiday Movie</t>
  </si>
  <si>
    <t>Santa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</si>
</sst>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;[Red]&quot;$&quot;#,##0.00"/>
    <numFmt numFmtId="165" formatCode="[$-409]d\-mmm\-yy"/>
  </numFmts>
  <fonts count="33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2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6"/>
      <color theme="0"/>
      <name val="Calibri"/>
      <family val="2"/>
    </font>
    <font>
      <sz val="16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24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Calibri"/>
      <family val="2"/>
    </font>
    <font>
      <sz val="18"/>
      <name val="Arial"/>
      <family val="2"/>
    </font>
    <font>
      <b/>
      <sz val="20"/>
      <color theme="0"/>
      <name val="Calibri"/>
      <family val="2"/>
    </font>
    <font>
      <sz val="20"/>
      <name val="Arial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sz val="14"/>
      <color theme="0"/>
      <name val="Calibri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  <font>
      <sz val="16"/>
      <color theme="0"/>
      <name val="Calibri"/>
      <family val="2"/>
    </font>
    <font>
      <sz val="28"/>
      <color theme="1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theme="9"/>
      </patternFill>
    </fill>
    <fill>
      <patternFill patternType="solid">
        <fgColor rgb="FF7030A0"/>
        <bgColor theme="5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164" fontId="3" fillId="2" borderId="5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0" fontId="0" fillId="3" borderId="0" xfId="0" applyFont="1" applyFill="1" applyAlignment="1"/>
    <xf numFmtId="0" fontId="3" fillId="3" borderId="5" xfId="0" applyFont="1" applyFill="1" applyBorder="1"/>
    <xf numFmtId="0" fontId="3" fillId="3" borderId="0" xfId="0" applyFont="1" applyFill="1"/>
    <xf numFmtId="0" fontId="3" fillId="3" borderId="4" xfId="0" applyFont="1" applyFill="1" applyBorder="1"/>
    <xf numFmtId="164" fontId="3" fillId="3" borderId="4" xfId="0" applyNumberFormat="1" applyFont="1" applyFill="1" applyBorder="1"/>
    <xf numFmtId="164" fontId="3" fillId="3" borderId="0" xfId="0" applyNumberFormat="1" applyFont="1" applyFill="1"/>
    <xf numFmtId="0" fontId="9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5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164" fontId="13" fillId="3" borderId="16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65" fontId="22" fillId="0" borderId="16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15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5" fontId="1" fillId="3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164" fontId="15" fillId="3" borderId="1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64" fontId="9" fillId="3" borderId="16" xfId="0" applyNumberFormat="1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28" fillId="3" borderId="16" xfId="0" applyNumberFormat="1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164" fontId="28" fillId="2" borderId="16" xfId="0" applyNumberFormat="1" applyFont="1" applyFill="1" applyBorder="1" applyAlignment="1">
      <alignment horizontal="center" vertical="center"/>
    </xf>
    <xf numFmtId="164" fontId="28" fillId="0" borderId="1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1" fillId="3" borderId="16" xfId="0" applyNumberFormat="1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64" fontId="14" fillId="0" borderId="4" xfId="0" applyNumberFormat="1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5" fontId="31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164" fontId="31" fillId="0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30" fillId="6" borderId="16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5" fillId="3" borderId="0" xfId="0" applyFont="1" applyFill="1" applyAlignment="1"/>
    <xf numFmtId="0" fontId="32" fillId="5" borderId="25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vertical="center" wrapText="1"/>
    </xf>
    <xf numFmtId="0" fontId="32" fillId="5" borderId="26" xfId="0" applyFont="1" applyFill="1" applyBorder="1" applyAlignment="1">
      <alignment vertical="center" wrapText="1"/>
    </xf>
    <xf numFmtId="0" fontId="32" fillId="5" borderId="25" xfId="0" applyFont="1" applyFill="1" applyBorder="1" applyAlignment="1">
      <alignment vertical="center"/>
    </xf>
    <xf numFmtId="0" fontId="32" fillId="5" borderId="5" xfId="0" applyFont="1" applyFill="1" applyBorder="1" applyAlignment="1">
      <alignment vertical="center"/>
    </xf>
    <xf numFmtId="0" fontId="32" fillId="5" borderId="26" xfId="0" applyFont="1" applyFill="1" applyBorder="1" applyAlignment="1">
      <alignment vertical="center"/>
    </xf>
  </cellXfs>
  <cellStyles count="1">
    <cellStyle name="Normal" xfId="0" builtinId="0"/>
  </cellStyles>
  <dxfs count="462"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51">
    <tableStyle name="October-style" pivot="0" count="3" xr9:uid="{00000000-0011-0000-FFFF-FFFF00000000}">
      <tableStyleElement type="headerRow" dxfId="461"/>
      <tableStyleElement type="firstRowStripe" dxfId="460"/>
      <tableStyleElement type="secondRowStripe" dxfId="459"/>
    </tableStyle>
    <tableStyle name="October-style 2" pivot="0" count="3" xr9:uid="{00000000-0011-0000-FFFF-FFFF01000000}">
      <tableStyleElement type="headerRow" dxfId="458"/>
      <tableStyleElement type="firstRowStripe" dxfId="457"/>
      <tableStyleElement type="secondRowStripe" dxfId="456"/>
    </tableStyle>
    <tableStyle name="October-style 3" pivot="0" count="3" xr9:uid="{00000000-0011-0000-FFFF-FFFF02000000}">
      <tableStyleElement type="headerRow" dxfId="455"/>
      <tableStyleElement type="firstRowStripe" dxfId="454"/>
      <tableStyleElement type="secondRowStripe" dxfId="453"/>
    </tableStyle>
    <tableStyle name="November-style" pivot="0" count="3" xr9:uid="{00000000-0011-0000-FFFF-FFFF03000000}">
      <tableStyleElement type="headerRow" dxfId="452"/>
      <tableStyleElement type="firstRowStripe" dxfId="451"/>
      <tableStyleElement type="secondRowStripe" dxfId="450"/>
    </tableStyle>
    <tableStyle name="November-style 2" pivot="0" count="3" xr9:uid="{00000000-0011-0000-FFFF-FFFF04000000}">
      <tableStyleElement type="headerRow" dxfId="449"/>
      <tableStyleElement type="firstRowStripe" dxfId="448"/>
      <tableStyleElement type="secondRowStripe" dxfId="447"/>
    </tableStyle>
    <tableStyle name="November-style 3" pivot="0" count="3" xr9:uid="{00000000-0011-0000-FFFF-FFFF05000000}">
      <tableStyleElement type="headerRow" dxfId="446"/>
      <tableStyleElement type="firstRowStripe" dxfId="445"/>
      <tableStyleElement type="secondRowStripe" dxfId="444"/>
    </tableStyle>
    <tableStyle name="December-style" pivot="0" count="3" xr9:uid="{00000000-0011-0000-FFFF-FFFF06000000}">
      <tableStyleElement type="headerRow" dxfId="443"/>
      <tableStyleElement type="firstRowStripe" dxfId="442"/>
      <tableStyleElement type="secondRowStripe" dxfId="441"/>
    </tableStyle>
    <tableStyle name="December-style 2" pivot="0" count="3" xr9:uid="{00000000-0011-0000-FFFF-FFFF07000000}">
      <tableStyleElement type="headerRow" dxfId="440"/>
      <tableStyleElement type="firstRowStripe" dxfId="439"/>
      <tableStyleElement type="secondRowStripe" dxfId="438"/>
    </tableStyle>
    <tableStyle name="December-style 3" pivot="0" count="3" xr9:uid="{00000000-0011-0000-FFFF-FFFF08000000}">
      <tableStyleElement type="headerRow" dxfId="437"/>
      <tableStyleElement type="firstRowStripe" dxfId="436"/>
      <tableStyleElement type="secondRowStripe" dxfId="435"/>
    </tableStyle>
    <tableStyle name="1st Quarter Rollup-style" pivot="0" count="3" xr9:uid="{00000000-0011-0000-FFFF-FFFF09000000}">
      <tableStyleElement type="headerRow" dxfId="434"/>
      <tableStyleElement type="firstRowStripe" dxfId="433"/>
      <tableStyleElement type="secondRowStripe" dxfId="432"/>
    </tableStyle>
    <tableStyle name="1st Quarter Rollup-style 2" pivot="0" count="3" xr9:uid="{00000000-0011-0000-FFFF-FFFF0A000000}">
      <tableStyleElement type="headerRow" dxfId="431"/>
      <tableStyleElement type="firstRowStripe" dxfId="430"/>
      <tableStyleElement type="secondRowStripe" dxfId="429"/>
    </tableStyle>
    <tableStyle name="1st Quarter Rollup-style 3" pivot="0" count="3" xr9:uid="{00000000-0011-0000-FFFF-FFFF0B000000}">
      <tableStyleElement type="headerRow" dxfId="428"/>
      <tableStyleElement type="firstRowStripe" dxfId="427"/>
      <tableStyleElement type="secondRowStripe" dxfId="426"/>
    </tableStyle>
    <tableStyle name="Janurary-style" pivot="0" count="3" xr9:uid="{00000000-0011-0000-FFFF-FFFF0C000000}">
      <tableStyleElement type="headerRow" dxfId="425"/>
      <tableStyleElement type="firstRowStripe" dxfId="424"/>
      <tableStyleElement type="secondRowStripe" dxfId="423"/>
    </tableStyle>
    <tableStyle name="Janurary-style 2" pivot="0" count="3" xr9:uid="{00000000-0011-0000-FFFF-FFFF0D000000}">
      <tableStyleElement type="headerRow" dxfId="422"/>
      <tableStyleElement type="firstRowStripe" dxfId="421"/>
      <tableStyleElement type="secondRowStripe" dxfId="420"/>
    </tableStyle>
    <tableStyle name="Janurary-style 3" pivot="0" count="3" xr9:uid="{00000000-0011-0000-FFFF-FFFF0E000000}">
      <tableStyleElement type="headerRow" dxfId="419"/>
      <tableStyleElement type="firstRowStripe" dxfId="418"/>
      <tableStyleElement type="secondRowStripe" dxfId="417"/>
    </tableStyle>
    <tableStyle name="Feburary-style" pivot="0" count="3" xr9:uid="{00000000-0011-0000-FFFF-FFFF0F000000}">
      <tableStyleElement type="headerRow" dxfId="416"/>
      <tableStyleElement type="firstRowStripe" dxfId="415"/>
      <tableStyleElement type="secondRowStripe" dxfId="414"/>
    </tableStyle>
    <tableStyle name="Feburary-style 2" pivot="0" count="3" xr9:uid="{00000000-0011-0000-FFFF-FFFF10000000}">
      <tableStyleElement type="headerRow" dxfId="413"/>
      <tableStyleElement type="firstRowStripe" dxfId="412"/>
      <tableStyleElement type="secondRowStripe" dxfId="411"/>
    </tableStyle>
    <tableStyle name="Feburary-style 3" pivot="0" count="3" xr9:uid="{00000000-0011-0000-FFFF-FFFF11000000}">
      <tableStyleElement type="headerRow" dxfId="410"/>
      <tableStyleElement type="firstRowStripe" dxfId="409"/>
      <tableStyleElement type="secondRowStripe" dxfId="408"/>
    </tableStyle>
    <tableStyle name="March-style" pivot="0" count="3" xr9:uid="{00000000-0011-0000-FFFF-FFFF12000000}">
      <tableStyleElement type="headerRow" dxfId="407"/>
      <tableStyleElement type="firstRowStripe" dxfId="406"/>
      <tableStyleElement type="secondRowStripe" dxfId="405"/>
    </tableStyle>
    <tableStyle name="March-style 2" pivot="0" count="3" xr9:uid="{00000000-0011-0000-FFFF-FFFF13000000}">
      <tableStyleElement type="headerRow" dxfId="404"/>
      <tableStyleElement type="firstRowStripe" dxfId="403"/>
      <tableStyleElement type="secondRowStripe" dxfId="402"/>
    </tableStyle>
    <tableStyle name="March-style 3" pivot="0" count="3" xr9:uid="{00000000-0011-0000-FFFF-FFFF14000000}">
      <tableStyleElement type="headerRow" dxfId="401"/>
      <tableStyleElement type="firstRowStripe" dxfId="400"/>
      <tableStyleElement type="secondRowStripe" dxfId="399"/>
    </tableStyle>
    <tableStyle name="2nd Quarter Rollup-style" pivot="0" count="3" xr9:uid="{00000000-0011-0000-FFFF-FFFF15000000}">
      <tableStyleElement type="headerRow" dxfId="398"/>
      <tableStyleElement type="firstRowStripe" dxfId="397"/>
      <tableStyleElement type="secondRowStripe" dxfId="396"/>
    </tableStyle>
    <tableStyle name="2nd Quarter Rollup-style 2" pivot="0" count="3" xr9:uid="{00000000-0011-0000-FFFF-FFFF16000000}">
      <tableStyleElement type="headerRow" dxfId="395"/>
      <tableStyleElement type="firstRowStripe" dxfId="394"/>
      <tableStyleElement type="secondRowStripe" dxfId="393"/>
    </tableStyle>
    <tableStyle name="2nd Quarter Rollup-style 3" pivot="0" count="3" xr9:uid="{00000000-0011-0000-FFFF-FFFF17000000}">
      <tableStyleElement type="headerRow" dxfId="392"/>
      <tableStyleElement type="firstRowStripe" dxfId="391"/>
      <tableStyleElement type="secondRowStripe" dxfId="390"/>
    </tableStyle>
    <tableStyle name="April-style" pivot="0" count="3" xr9:uid="{00000000-0011-0000-FFFF-FFFF18000000}">
      <tableStyleElement type="headerRow" dxfId="389"/>
      <tableStyleElement type="firstRowStripe" dxfId="388"/>
      <tableStyleElement type="secondRowStripe" dxfId="387"/>
    </tableStyle>
    <tableStyle name="April-style 2" pivot="0" count="3" xr9:uid="{00000000-0011-0000-FFFF-FFFF19000000}">
      <tableStyleElement type="headerRow" dxfId="386"/>
      <tableStyleElement type="firstRowStripe" dxfId="385"/>
      <tableStyleElement type="secondRowStripe" dxfId="384"/>
    </tableStyle>
    <tableStyle name="April-style 3" pivot="0" count="3" xr9:uid="{00000000-0011-0000-FFFF-FFFF1A000000}">
      <tableStyleElement type="headerRow" dxfId="383"/>
      <tableStyleElement type="firstRowStripe" dxfId="382"/>
      <tableStyleElement type="secondRowStripe" dxfId="381"/>
    </tableStyle>
    <tableStyle name="May-style" pivot="0" count="3" xr9:uid="{00000000-0011-0000-FFFF-FFFF1B000000}">
      <tableStyleElement type="headerRow" dxfId="380"/>
      <tableStyleElement type="firstRowStripe" dxfId="379"/>
      <tableStyleElement type="secondRowStripe" dxfId="378"/>
    </tableStyle>
    <tableStyle name="May-style 2" pivot="0" count="3" xr9:uid="{00000000-0011-0000-FFFF-FFFF1C000000}">
      <tableStyleElement type="headerRow" dxfId="377"/>
      <tableStyleElement type="firstRowStripe" dxfId="376"/>
      <tableStyleElement type="secondRowStripe" dxfId="375"/>
    </tableStyle>
    <tableStyle name="May-style 3" pivot="0" count="3" xr9:uid="{00000000-0011-0000-FFFF-FFFF1D000000}">
      <tableStyleElement type="headerRow" dxfId="374"/>
      <tableStyleElement type="firstRowStripe" dxfId="373"/>
      <tableStyleElement type="secondRowStripe" dxfId="372"/>
    </tableStyle>
    <tableStyle name="June-style" pivot="0" count="3" xr9:uid="{00000000-0011-0000-FFFF-FFFF1E000000}">
      <tableStyleElement type="headerRow" dxfId="371"/>
      <tableStyleElement type="firstRowStripe" dxfId="370"/>
      <tableStyleElement type="secondRowStripe" dxfId="369"/>
    </tableStyle>
    <tableStyle name="June-style 2" pivot="0" count="3" xr9:uid="{00000000-0011-0000-FFFF-FFFF1F000000}">
      <tableStyleElement type="headerRow" dxfId="368"/>
      <tableStyleElement type="firstRowStripe" dxfId="367"/>
      <tableStyleElement type="secondRowStripe" dxfId="366"/>
    </tableStyle>
    <tableStyle name="June-style 3" pivot="0" count="3" xr9:uid="{00000000-0011-0000-FFFF-FFFF20000000}">
      <tableStyleElement type="headerRow" dxfId="365"/>
      <tableStyleElement type="firstRowStripe" dxfId="364"/>
      <tableStyleElement type="secondRowStripe" dxfId="363"/>
    </tableStyle>
    <tableStyle name="3rd Quarter Rollup-style" pivot="0" count="3" xr9:uid="{00000000-0011-0000-FFFF-FFFF21000000}">
      <tableStyleElement type="headerRow" dxfId="362"/>
      <tableStyleElement type="firstRowStripe" dxfId="361"/>
      <tableStyleElement type="secondRowStripe" dxfId="360"/>
    </tableStyle>
    <tableStyle name="3rd Quarter Rollup-style 2" pivot="0" count="3" xr9:uid="{00000000-0011-0000-FFFF-FFFF22000000}">
      <tableStyleElement type="headerRow" dxfId="359"/>
      <tableStyleElement type="firstRowStripe" dxfId="358"/>
      <tableStyleElement type="secondRowStripe" dxfId="357"/>
    </tableStyle>
    <tableStyle name="3rd Quarter Rollup-style 3" pivot="0" count="3" xr9:uid="{00000000-0011-0000-FFFF-FFFF23000000}">
      <tableStyleElement type="headerRow" dxfId="356"/>
      <tableStyleElement type="firstRowStripe" dxfId="355"/>
      <tableStyleElement type="secondRowStripe" dxfId="354"/>
    </tableStyle>
    <tableStyle name="July-style" pivot="0" count="3" xr9:uid="{00000000-0011-0000-FFFF-FFFF24000000}">
      <tableStyleElement type="headerRow" dxfId="353"/>
      <tableStyleElement type="firstRowStripe" dxfId="352"/>
      <tableStyleElement type="secondRowStripe" dxfId="351"/>
    </tableStyle>
    <tableStyle name="July-style 2" pivot="0" count="3" xr9:uid="{00000000-0011-0000-FFFF-FFFF25000000}">
      <tableStyleElement type="headerRow" dxfId="350"/>
      <tableStyleElement type="firstRowStripe" dxfId="349"/>
      <tableStyleElement type="secondRowStripe" dxfId="348"/>
    </tableStyle>
    <tableStyle name="July-style 3" pivot="0" count="3" xr9:uid="{00000000-0011-0000-FFFF-FFFF26000000}">
      <tableStyleElement type="headerRow" dxfId="347"/>
      <tableStyleElement type="firstRowStripe" dxfId="346"/>
      <tableStyleElement type="secondRowStripe" dxfId="345"/>
    </tableStyle>
    <tableStyle name="August-style" pivot="0" count="3" xr9:uid="{00000000-0011-0000-FFFF-FFFF27000000}">
      <tableStyleElement type="headerRow" dxfId="344"/>
      <tableStyleElement type="firstRowStripe" dxfId="343"/>
      <tableStyleElement type="secondRowStripe" dxfId="342"/>
    </tableStyle>
    <tableStyle name="August-style 2" pivot="0" count="3" xr9:uid="{00000000-0011-0000-FFFF-FFFF28000000}">
      <tableStyleElement type="headerRow" dxfId="341"/>
      <tableStyleElement type="firstRowStripe" dxfId="340"/>
      <tableStyleElement type="secondRowStripe" dxfId="339"/>
    </tableStyle>
    <tableStyle name="August-style 3" pivot="0" count="3" xr9:uid="{00000000-0011-0000-FFFF-FFFF29000000}">
      <tableStyleElement type="headerRow" dxfId="338"/>
      <tableStyleElement type="firstRowStripe" dxfId="337"/>
      <tableStyleElement type="secondRowStripe" dxfId="336"/>
    </tableStyle>
    <tableStyle name="September-style" pivot="0" count="3" xr9:uid="{00000000-0011-0000-FFFF-FFFF2A000000}">
      <tableStyleElement type="headerRow" dxfId="335"/>
      <tableStyleElement type="firstRowStripe" dxfId="334"/>
      <tableStyleElement type="secondRowStripe" dxfId="333"/>
    </tableStyle>
    <tableStyle name="September-style 2" pivot="0" count="3" xr9:uid="{00000000-0011-0000-FFFF-FFFF2B000000}">
      <tableStyleElement type="headerRow" dxfId="332"/>
      <tableStyleElement type="firstRowStripe" dxfId="331"/>
      <tableStyleElement type="secondRowStripe" dxfId="330"/>
    </tableStyle>
    <tableStyle name="September-style 3" pivot="0" count="3" xr9:uid="{00000000-0011-0000-FFFF-FFFF2C000000}">
      <tableStyleElement type="headerRow" dxfId="329"/>
      <tableStyleElement type="firstRowStripe" dxfId="328"/>
      <tableStyleElement type="secondRowStripe" dxfId="327"/>
    </tableStyle>
    <tableStyle name="4th Quarter Rollup-style" pivot="0" count="3" xr9:uid="{00000000-0011-0000-FFFF-FFFF2D000000}">
      <tableStyleElement type="headerRow" dxfId="326"/>
      <tableStyleElement type="firstRowStripe" dxfId="325"/>
      <tableStyleElement type="secondRowStripe" dxfId="324"/>
    </tableStyle>
    <tableStyle name="4th Quarter Rollup-style 2" pivot="0" count="3" xr9:uid="{00000000-0011-0000-FFFF-FFFF2E000000}">
      <tableStyleElement type="headerRow" dxfId="323"/>
      <tableStyleElement type="firstRowStripe" dxfId="322"/>
      <tableStyleElement type="secondRowStripe" dxfId="321"/>
    </tableStyle>
    <tableStyle name="4th Quarter Rollup-style 3" pivot="0" count="3" xr9:uid="{00000000-0011-0000-FFFF-FFFF2F000000}">
      <tableStyleElement type="headerRow" dxfId="320"/>
      <tableStyleElement type="firstRowStripe" dxfId="319"/>
      <tableStyleElement type="secondRowStripe" dxfId="318"/>
    </tableStyle>
    <tableStyle name="FY Rollup-style" pivot="0" count="3" xr9:uid="{00000000-0011-0000-FFFF-FFFF30000000}">
      <tableStyleElement type="headerRow" dxfId="317"/>
      <tableStyleElement type="firstRowStripe" dxfId="316"/>
      <tableStyleElement type="secondRowStripe" dxfId="315"/>
    </tableStyle>
    <tableStyle name="FY Rollup-style 2" pivot="0" count="3" xr9:uid="{00000000-0011-0000-FFFF-FFFF31000000}">
      <tableStyleElement type="headerRow" dxfId="314"/>
      <tableStyleElement type="firstRowStripe" dxfId="313"/>
      <tableStyleElement type="secondRowStripe" dxfId="312"/>
    </tableStyle>
    <tableStyle name="FY Rollup-style 3" pivot="0" count="3" xr9:uid="{00000000-0011-0000-FFFF-FFFF32000000}">
      <tableStyleElement type="headerRow" dxfId="311"/>
      <tableStyleElement type="firstRowStripe" dxfId="310"/>
      <tableStyleElement type="secondRowStripe" dxfId="309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_49" displayName="Table_49" ref="H5:I9" headerRowDxfId="308" dataDxfId="306" totalsRowDxfId="304" headerRowBorderDxfId="307" tableBorderDxfId="305">
  <tableColumns count="2">
    <tableColumn id="1" xr3:uid="{00000000-0010-0000-3000-000001000000}" name="Totals" dataDxfId="7"/>
    <tableColumn id="2" xr3:uid="{00000000-0010-0000-3000-000002000000}" name="Amount" dataDxfId="6"/>
  </tableColumns>
  <tableStyleInfo name="TableStyleMedium6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8950952-1F46-49B1-9459-01DC929930BE}" name="Table_25558" displayName="Table_25558" ref="F5:H15" headerRowDxfId="273" dataDxfId="272" totalsRowDxfId="271">
  <tableColumns count="3">
    <tableColumn id="1" xr3:uid="{47DC0678-A271-4BBF-8814-FA0DD2EA7155}" name="Date" dataDxfId="270"/>
    <tableColumn id="2" xr3:uid="{DCC8A316-5C46-46EF-B101-48AC1AEDF3A2}" name="Description" dataDxfId="269"/>
    <tableColumn id="3" xr3:uid="{4E18BD83-BFE9-423E-B820-14D6A8B2B78C}" name="Amount" dataDxfId="268"/>
  </tableColumns>
  <tableStyleInfo name="TableStyleMedium3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BA222AF4-B704-42D8-BE7E-B5E17411280B}" name="Table_35659" displayName="Table_35659" ref="B5:D15" headerRowDxfId="267" dataDxfId="266" totalsRowDxfId="265">
  <tableColumns count="3">
    <tableColumn id="1" xr3:uid="{33F443E1-88D7-48FC-A4EF-323819742D7C}" name="Date" dataDxfId="264"/>
    <tableColumn id="2" xr3:uid="{0E9D06C1-0A3D-47D3-BDD5-D0EA4B924590}" name="Description" dataDxfId="263"/>
    <tableColumn id="3" xr3:uid="{78E369E4-DF76-46BA-940F-41FE3FA62C63}" name="Amount" dataDxfId="262"/>
  </tableColumns>
  <tableStyleInfo name="TableStyleMedium7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05DE40F-FC5C-4F81-8D21-63C9AD0EAEC3}" name="Table_153545760" displayName="Table_153545760" ref="J5:K10" headerRowDxfId="261" dataDxfId="260" totalsRowDxfId="259">
  <tableColumns count="2">
    <tableColumn id="1" xr3:uid="{64D0C755-4DB8-47EE-8573-36ED1747EC70}" name="Totals" dataDxfId="258"/>
    <tableColumn id="2" xr3:uid="{9C2FA31E-EE17-4257-8622-6230678F99E5}" name="Amount" dataDxfId="257"/>
  </tableColumns>
  <tableStyleInfo name="TableStyleMedium6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350FC2E5-946E-4A3E-B698-FB09C840AC6F}" name="Table_496197105113" displayName="Table_496197105113" ref="K5:L10" headerRowDxfId="256" dataDxfId="254" totalsRowDxfId="252" headerRowBorderDxfId="255" tableBorderDxfId="253">
  <tableColumns count="2">
    <tableColumn id="1" xr3:uid="{76A39B55-7696-4004-8682-499B54CA60AC}" name="Totals" dataDxfId="251"/>
    <tableColumn id="2" xr3:uid="{1F1B9794-972D-4B9C-ACD8-86DE8A21065E}" name="Amount" dataDxfId="250"/>
  </tableColumns>
  <tableStyleInfo name="TableStyleMedium6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1196999C-ECD7-4676-8608-2FD45437E81D}" name="Table_506298106114" displayName="Table_506298106114" ref="B5:C8" headerRowDxfId="249" dataDxfId="248" totalsRowDxfId="247">
  <tableColumns count="2">
    <tableColumn id="1" xr3:uid="{5AD53BBA-4CDF-44F8-9300-72EFA1FD413D}" name="Month" dataDxfId="246"/>
    <tableColumn id="2" xr3:uid="{877170DE-9B1F-435C-9FC5-E20C5681CC22}" name="Amount" dataDxfId="245"/>
  </tableColumns>
  <tableStyleInfo name="TableStyleMedium7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4CB52D21-4EB3-4E69-B6CC-F1A068C4EF32}" name="Table_516399107115" displayName="Table_516399107115" ref="E5:F8" headerRowDxfId="244" dataDxfId="243" totalsRowDxfId="242">
  <tableColumns count="2">
    <tableColumn id="1" xr3:uid="{D0CE19FB-9701-441C-AA30-D354C448F029}" name="Month" dataDxfId="241"/>
    <tableColumn id="2" xr3:uid="{93B6B888-591D-47A4-8F32-13B3D57C3B96}" name="Amount" dataDxfId="240"/>
  </tableColumns>
  <tableStyleInfo name="TableStyleMedium3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99364297-3E44-4596-B6D8-316C6B39F5C6}" name="Table103108116" displayName="Table103108116" ref="H5:I8" totalsRowShown="0" headerRowDxfId="239" dataDxfId="237" headerRowBorderDxfId="238" tableBorderDxfId="236" totalsRowBorderDxfId="235">
  <autoFilter ref="H5:I8" xr:uid="{99364297-3E44-4596-B6D8-316C6B39F5C6}"/>
  <tableColumns count="2">
    <tableColumn id="1" xr3:uid="{FCD6186E-5755-4E9B-AF12-C8129C044C70}" name="Month" dataDxfId="234"/>
    <tableColumn id="2" xr3:uid="{FB8CAE71-3242-4843-8A61-8D3384874EB8}" name="Amount" dataDxfId="233">
      <calculatedColumnFormula>Table_506298106114[[#This Row],[Amount]]-Table_516399107115[[#This Row],[Amount]]</calculatedColumnFormula>
    </tableColumn>
  </tableColumns>
  <tableStyleInfo name="TableStyleMedium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BDBB73E0-B556-41EE-9D4D-AB201624571C}" name="Table_264" displayName="Table_264" ref="F5:H15" headerRowDxfId="232" dataDxfId="231" totalsRowDxfId="230">
  <tableColumns count="3">
    <tableColumn id="1" xr3:uid="{79C9C046-C69B-413F-BFEB-46661C5C5DEF}" name="Date" dataDxfId="229"/>
    <tableColumn id="2" xr3:uid="{896D389C-57D8-4E59-97B2-7B3471F73342}" name="Description" dataDxfId="228"/>
    <tableColumn id="3" xr3:uid="{59EC52FA-325C-4081-ADD9-906369A6AF73}" name="Amount" dataDxfId="227"/>
  </tableColumns>
  <tableStyleInfo name="TableStyleMedium3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431EE80-DC9B-4B45-BD2C-04C44B8F7F1A}" name="Table_365" displayName="Table_365" ref="B5:D15" headerRowDxfId="226" dataDxfId="225" totalsRowDxfId="224">
  <tableColumns count="3">
    <tableColumn id="1" xr3:uid="{70DA55FE-C0CF-4CFE-B213-41BEA7F7A386}" name="Date" dataDxfId="223"/>
    <tableColumn id="2" xr3:uid="{312EB07A-BF25-4D2D-B80D-6F277390A86E}" name="Description" dataDxfId="222"/>
    <tableColumn id="3" xr3:uid="{38242572-0F34-4C9D-BD57-CBF63A301553}" name="Amount" dataDxfId="221"/>
  </tableColumns>
  <tableStyleInfo name="TableStyleMedium7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7999E98C-BF5D-425B-A32D-E27ECD04C7F0}" name="Table_1535466" displayName="Table_1535466" ref="J5:K9" headerRowDxfId="220" dataDxfId="219" totalsRowDxfId="218">
  <tableColumns count="2">
    <tableColumn id="1" xr3:uid="{BF317CAF-D158-48F3-BAED-8349E7870CE2}" name="Totals" dataDxfId="217"/>
    <tableColumn id="2" xr3:uid="{19ABAF2D-5501-430C-BC68-1DA114B23AAF}" name="Amount" dataDxfId="216"/>
  </tableColumns>
  <tableStyleInfo name="TableStyleMedium6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_50" displayName="Table_50" ref="B5:C33" headerRowDxfId="303">
  <tableColumns count="2">
    <tableColumn id="1" xr3:uid="{00000000-0010-0000-3100-000001000000}" name="Quarter"/>
    <tableColumn id="2" xr3:uid="{00000000-0010-0000-3100-000002000000}" name="Amount"/>
  </tableColumns>
  <tableStyleInfo name="TableStyleMedium7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16057970-45F3-45E7-AFD1-816F0745AF1A}" name="Table_26467" displayName="Table_26467" ref="F5:H15" headerRowDxfId="215" dataDxfId="214" totalsRowDxfId="213">
  <tableColumns count="3">
    <tableColumn id="1" xr3:uid="{94301568-DA10-466D-BC13-A7119B6364ED}" name="Date" dataDxfId="212"/>
    <tableColumn id="2" xr3:uid="{07FC36BD-4EAF-4962-8A11-C47C0629CFE9}" name="Description" dataDxfId="211"/>
    <tableColumn id="3" xr3:uid="{E80CA923-3AD7-4BBC-A727-49E3C6D4DF7B}" name="Amount" dataDxfId="210"/>
  </tableColumns>
  <tableStyleInfo name="TableStyleMedium3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E2C8A4BF-71F3-47B5-BBB1-568EEB30E3EC}" name="Table_36568" displayName="Table_36568" ref="B5:D15" headerRowDxfId="209" dataDxfId="208" totalsRowDxfId="207">
  <tableColumns count="3">
    <tableColumn id="1" xr3:uid="{BE8F47EF-F5FF-46A2-992D-39FC4DF2FBBC}" name="Date" dataDxfId="206"/>
    <tableColumn id="2" xr3:uid="{41AC64C9-19F8-47E3-929C-EDB9BAE90500}" name="Description" dataDxfId="205"/>
    <tableColumn id="3" xr3:uid="{719C6CD2-EEDA-4B71-B699-050B427373B2}" name="Amount" dataDxfId="204"/>
  </tableColumns>
  <tableStyleInfo name="TableStyleMedium7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3FC712B-9428-4C8A-A0A7-11B8B871A832}" name="Table_153546669" displayName="Table_153546669" ref="J5:K10" headerRowDxfId="203" dataDxfId="202" totalsRowDxfId="201">
  <tableColumns count="2">
    <tableColumn id="1" xr3:uid="{F91E92B8-F931-4E0B-91FB-A1DDE0F8DD57}" name="Totals" dataDxfId="200"/>
    <tableColumn id="2" xr3:uid="{EB198365-6BD8-46B3-A2C9-C2CEE507CB5C}" name="Amount" dataDxfId="199"/>
  </tableColumns>
  <tableStyleInfo name="TableStyleMedium6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CAC2FB58-059A-4672-9597-88140BF162FC}" name="Table_26470" displayName="Table_26470" ref="F5:H15" headerRowDxfId="198" dataDxfId="197" totalsRowDxfId="196">
  <tableColumns count="3">
    <tableColumn id="1" xr3:uid="{107AA925-6ECB-46A0-8841-6549C08F1D46}" name="Date" dataDxfId="195"/>
    <tableColumn id="2" xr3:uid="{BF13488B-AA04-46AF-900C-C2EB0E7854A7}" name="Description" dataDxfId="194"/>
    <tableColumn id="3" xr3:uid="{2BBD0EE7-87AD-4008-8324-7B853135242C}" name="Amount" dataDxfId="193"/>
  </tableColumns>
  <tableStyleInfo name="TableStyleMedium3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C39A5011-B787-4EF3-BA04-542A402BEFD0}" name="Table_36571" displayName="Table_36571" ref="B5:D15" headerRowDxfId="192" dataDxfId="191" totalsRowDxfId="190">
  <tableColumns count="3">
    <tableColumn id="1" xr3:uid="{947FEBFA-99CC-4800-BEE0-496CFCC72244}" name="Date" dataDxfId="189"/>
    <tableColumn id="2" xr3:uid="{63483387-8CCF-45B0-8070-10DBCFD50C1A}" name="Description" dataDxfId="188"/>
    <tableColumn id="3" xr3:uid="{BA0DF22A-D3BB-451A-AE6C-C2ED978414F2}" name="Amount" dataDxfId="187"/>
  </tableColumns>
  <tableStyleInfo name="TableStyleMedium7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236D5D05-7075-45BF-8F44-4E22E5873F01}" name="Table_153546672" displayName="Table_153546672" ref="J5:K10" headerRowDxfId="186" dataDxfId="185" totalsRowDxfId="184">
  <tableColumns count="2">
    <tableColumn id="1" xr3:uid="{CE3B6679-2894-41B4-91AC-F20A58D2C6F0}" name="Totals" dataDxfId="183"/>
    <tableColumn id="2" xr3:uid="{74AD247F-26AA-4804-A08C-593A6541CF2E}" name="Amount" dataDxfId="182"/>
  </tableColumns>
  <tableStyleInfo name="TableStyleMedium6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C0B23099-C8F6-4F48-892E-A73AFA580AD8}" name="Table_496197105109" displayName="Table_496197105109" ref="K5:L10" headerRowDxfId="181" dataDxfId="179" totalsRowDxfId="177" headerRowBorderDxfId="180" tableBorderDxfId="178">
  <tableColumns count="2">
    <tableColumn id="1" xr3:uid="{A1A3932D-FC74-40BA-B115-BDF45C825163}" name="Totals" dataDxfId="176"/>
    <tableColumn id="2" xr3:uid="{23D4DB61-D6C1-44E6-8430-DB8A6DBBDEF1}" name="Amount" dataDxfId="175"/>
  </tableColumns>
  <tableStyleInfo name="TableStyleMedium6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CD86BC07-8D83-48FE-BA4F-83D398B5BD99}" name="Table_506298106110" displayName="Table_506298106110" ref="B5:C8" headerRowDxfId="174" dataDxfId="173" totalsRowDxfId="172">
  <tableColumns count="2">
    <tableColumn id="1" xr3:uid="{5FBF4CDB-27BE-4BF9-997D-C098AA07D759}" name="Month" dataDxfId="171"/>
    <tableColumn id="2" xr3:uid="{C60850F4-3CF7-4959-B0F6-82E4A5FEC36B}" name="Amount" dataDxfId="170"/>
  </tableColumns>
  <tableStyleInfo name="TableStyleMedium7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21D03102-CFC2-4D1E-99B0-E39D47E95D04}" name="Table_516399107111" displayName="Table_516399107111" ref="E5:F8" headerRowDxfId="169" dataDxfId="168" totalsRowDxfId="167">
  <tableColumns count="2">
    <tableColumn id="1" xr3:uid="{6F23116E-F0BD-4404-8353-E51A7333D475}" name="Month" dataDxfId="166"/>
    <tableColumn id="2" xr3:uid="{EB2179C4-B5D5-42FA-82AD-152395BCB5D7}" name="Amount" dataDxfId="165"/>
  </tableColumns>
  <tableStyleInfo name="TableStyleMedium3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817D2A3F-A68A-4BCC-9A9B-107509644FED}" name="Table103108112" displayName="Table103108112" ref="H5:I8" totalsRowShown="0" headerRowDxfId="164" dataDxfId="162" headerRowBorderDxfId="163" tableBorderDxfId="161" totalsRowBorderDxfId="160">
  <autoFilter ref="H5:I8" xr:uid="{817D2A3F-A68A-4BCC-9A9B-107509644FED}"/>
  <tableColumns count="2">
    <tableColumn id="1" xr3:uid="{C79BD7E3-EB84-4DEB-8CAD-BFE14E7AB878}" name="Month" dataDxfId="159"/>
    <tableColumn id="2" xr3:uid="{609561FD-F998-4390-B817-C6EEAAB61200}" name="Amount" dataDxfId="158">
      <calculatedColumnFormula>Table_506298106110[[#This Row],[Amount]]-Table_516399107111[[#This Row],[Amount]]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_51" displayName="Table_51" ref="E5:F32" headerRowDxfId="302">
  <tableColumns count="2">
    <tableColumn id="1" xr3:uid="{00000000-0010-0000-3200-000001000000}" name="Quarter"/>
    <tableColumn id="2" xr3:uid="{00000000-0010-0000-3200-000002000000}" name="Amount"/>
  </tableColumns>
  <tableStyleInfo name="TableStyleMedium3" showFirstColumn="1" showLastColumn="1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3B8717D0-E0CA-45BA-9EAC-635409963E12}" name="Table_26473" displayName="Table_26473" ref="F5:H15" headerRowDxfId="157" dataDxfId="156" totalsRowDxfId="155">
  <tableColumns count="3">
    <tableColumn id="1" xr3:uid="{D89A57C0-A384-49B3-B3AB-BA3F56D90E0C}" name="Date" dataDxfId="154"/>
    <tableColumn id="2" xr3:uid="{829E6A0D-4946-474E-98DE-063EAD8E7271}" name="Description" dataDxfId="153"/>
    <tableColumn id="3" xr3:uid="{05FBD7EF-C887-4546-B50D-0DB0570B5CE6}" name="Amount" dataDxfId="152"/>
  </tableColumns>
  <tableStyleInfo name="TableStyleMedium3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591136D1-BDA4-4700-BD17-E1A1346D3BC7}" name="Table_36574" displayName="Table_36574" ref="B5:D15" headerRowDxfId="151" dataDxfId="150" totalsRowDxfId="149">
  <tableColumns count="3">
    <tableColumn id="1" xr3:uid="{E742A22A-01B6-4CB2-89B6-4270CADF61D3}" name="Date" dataDxfId="148"/>
    <tableColumn id="2" xr3:uid="{E77F9661-3532-420B-9B62-89E8F0471AFD}" name="Description" dataDxfId="147"/>
    <tableColumn id="3" xr3:uid="{C2840519-54CC-4E97-9C0D-1EE631FCA955}" name="Amount" dataDxfId="146"/>
  </tableColumns>
  <tableStyleInfo name="TableStyleMedium7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55B90C5B-EA9D-4D0D-80E0-8D9768BBD21D}" name="Table_153546675" displayName="Table_153546675" ref="J5:K10" headerRowDxfId="145" dataDxfId="144" totalsRowDxfId="143">
  <tableColumns count="2">
    <tableColumn id="1" xr3:uid="{801BFEF9-3199-4C74-824B-B73ABD701669}" name="Totals" dataDxfId="142"/>
    <tableColumn id="2" xr3:uid="{DB84000A-2225-40E7-A5B9-C19A957E101F}" name="Amount" dataDxfId="141"/>
  </tableColumns>
  <tableStyleInfo name="TableStyleMedium6" showFirstColumn="1" showLastColumn="1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4810E38A-8227-4BF1-94B2-FC220F992149}" name="Table_26476" displayName="Table_26476" ref="F5:H15" headerRowDxfId="140" dataDxfId="139" totalsRowDxfId="138">
  <tableColumns count="3">
    <tableColumn id="1" xr3:uid="{4A3C504D-409A-4D39-B26A-C37508795517}" name="Date" dataDxfId="137"/>
    <tableColumn id="2" xr3:uid="{2D8BBD94-6411-40A3-85BF-A95F8C6A1E93}" name="Description" dataDxfId="136"/>
    <tableColumn id="3" xr3:uid="{6CC3C15B-465D-4FB0-80BF-5183540D3EB5}" name="Amount" dataDxfId="135"/>
  </tableColumns>
  <tableStyleInfo name="TableStyleMedium3" showFirstColumn="1" showLastColumn="1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652D8655-3AAE-4F6C-8FC6-929ACA0D4770}" name="Table_36577" displayName="Table_36577" ref="B5:D15" headerRowDxfId="134" dataDxfId="133" totalsRowDxfId="132">
  <tableColumns count="3">
    <tableColumn id="1" xr3:uid="{B3DCCFF0-A5DB-42C5-8492-6677D4FB3F54}" name="Date" dataDxfId="131"/>
    <tableColumn id="2" xr3:uid="{1B319E8D-F73E-45AB-9497-2EC2F82B6A8D}" name="Description" dataDxfId="130"/>
    <tableColumn id="3" xr3:uid="{59050ACB-C783-42D5-B373-679FB9C1B723}" name="Amount" dataDxfId="129"/>
  </tableColumns>
  <tableStyleInfo name="TableStyleMedium7" showFirstColumn="1" showLastColumn="1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68AE8AC9-B953-49C5-97BF-D7B01CBFCC7B}" name="Table_153546678" displayName="Table_153546678" ref="J5:K10" headerRowDxfId="128" dataDxfId="127" totalsRowDxfId="126">
  <tableColumns count="2">
    <tableColumn id="1" xr3:uid="{3F922902-F528-409B-8C42-1D32F10AAE4F}" name="Totals" dataDxfId="125"/>
    <tableColumn id="2" xr3:uid="{463AD59F-DA12-4016-8F30-F0FCF1E9BCDE}" name="Amount" dataDxfId="124"/>
  </tableColumns>
  <tableStyleInfo name="TableStyleMedium6" showFirstColumn="1" showLastColumn="1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20620625-62A4-4F80-B396-D50317A54F14}" name="Table_26479" displayName="Table_26479" ref="F5:H15" headerRowDxfId="123" dataDxfId="122" totalsRowDxfId="121">
  <tableColumns count="3">
    <tableColumn id="1" xr3:uid="{1E904267-366F-4E2B-A068-78E846C948C2}" name="Date" dataDxfId="120"/>
    <tableColumn id="2" xr3:uid="{C7D623A4-3C5E-4A11-9933-D179286CDA5A}" name="Description" dataDxfId="119"/>
    <tableColumn id="3" xr3:uid="{89CD673B-34ED-4018-94F9-D495326FC196}" name="Amount" dataDxfId="118"/>
  </tableColumns>
  <tableStyleInfo name="TableStyleMedium3" showFirstColumn="1" showLastColumn="1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35FDC787-7091-49C7-B34C-D11A7A2383C4}" name="Table_36580" displayName="Table_36580" ref="B5:D15" headerRowDxfId="117" dataDxfId="116" totalsRowDxfId="115">
  <tableColumns count="3">
    <tableColumn id="1" xr3:uid="{6FDCDA7E-41D9-4109-94CD-1181EF46B671}" name="Date" dataDxfId="114"/>
    <tableColumn id="2" xr3:uid="{D3708C7E-42E4-4C2A-B4AC-12AD7D685D16}" name="Description" dataDxfId="113"/>
    <tableColumn id="3" xr3:uid="{B7168668-C749-4430-B001-1E481206263A}" name="Amount" dataDxfId="112"/>
  </tableColumns>
  <tableStyleInfo name="TableStyleMedium7" showFirstColumn="1" showLastColumn="1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FB5B0BE-236D-432F-BE11-DEDB3D92D041}" name="Table_153546681" displayName="Table_153546681" ref="J5:K10" headerRowDxfId="111" dataDxfId="110" totalsRowDxfId="109">
  <tableColumns count="2">
    <tableColumn id="1" xr3:uid="{B23D8A0F-FCA5-46EF-8FE7-882430C5F543}" name="Totals" dataDxfId="108"/>
    <tableColumn id="2" xr3:uid="{C9AAC398-5BE3-49EA-A9B7-2CC1F1EBF050}" name="Amount" dataDxfId="107"/>
  </tableColumns>
  <tableStyleInfo name="TableStyleMedium6" showFirstColumn="1" showLastColumn="1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AC7B258A-D9B2-4756-90E7-537EDC69E05E}" name="Table_496197105" displayName="Table_496197105" ref="K5:L10" headerRowDxfId="106" dataDxfId="104" totalsRowDxfId="102" headerRowBorderDxfId="105" tableBorderDxfId="103">
  <tableColumns count="2">
    <tableColumn id="1" xr3:uid="{4C3F72BD-9937-4B24-A38B-CB4E6EF29AD5}" name="Totals" dataDxfId="101"/>
    <tableColumn id="2" xr3:uid="{6910DAAE-B1BB-4200-919B-924B3591F9D2}" name="Amount" dataDxfId="100"/>
  </tableColumns>
  <tableStyleInfo name="TableStyleMedium6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F5:H15" headerRowDxfId="301" dataDxfId="300" totalsRowDxfId="299">
  <tableColumns count="3">
    <tableColumn id="1" xr3:uid="{00000000-0010-0000-0100-000001000000}" name="Date" dataDxfId="298"/>
    <tableColumn id="2" xr3:uid="{00000000-0010-0000-0100-000002000000}" name="Description" dataDxfId="297"/>
    <tableColumn id="3" xr3:uid="{00000000-0010-0000-0100-000003000000}" name="Amount" dataDxfId="296"/>
  </tableColumns>
  <tableStyleInfo name="TableStyleMedium3" showFirstColumn="1" showLastColumn="1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454D7938-ABE2-49B7-8468-429A87A5E339}" name="Table_506298106" displayName="Table_506298106" ref="B5:C8" headerRowDxfId="99" dataDxfId="98" totalsRowDxfId="97">
  <tableColumns count="2">
    <tableColumn id="1" xr3:uid="{1DAA5969-BD6D-4509-8DE2-17BE284258D1}" name="Month" dataDxfId="96"/>
    <tableColumn id="2" xr3:uid="{03168825-9F73-4008-9BB3-31C88415BF45}" name="Amount" dataDxfId="95"/>
  </tableColumns>
  <tableStyleInfo name="TableStyleMedium7" showFirstColumn="1" showLastColumn="1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1EF7A98F-1299-47F9-B927-5851E7872094}" name="Table_516399107" displayName="Table_516399107" ref="E5:F8" headerRowDxfId="94" dataDxfId="93" totalsRowDxfId="92">
  <tableColumns count="2">
    <tableColumn id="1" xr3:uid="{B8DC90C8-1F17-4AF0-8A84-D0D0C27BEA32}" name="Month" dataDxfId="91"/>
    <tableColumn id="2" xr3:uid="{EF830797-DCFF-4D5E-B0EE-622C3EA5EE41}" name="Amount" dataDxfId="90"/>
  </tableColumns>
  <tableStyleInfo name="TableStyleMedium3" showFirstColumn="1" showLastColumn="1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15FDC609-C78F-4A7E-82D1-4DDC5AA6CE46}" name="Table103108" displayName="Table103108" ref="H5:I8" totalsRowShown="0" headerRowDxfId="89" dataDxfId="87" headerRowBorderDxfId="88" tableBorderDxfId="86" totalsRowBorderDxfId="85">
  <autoFilter ref="H5:I8" xr:uid="{15FDC609-C78F-4A7E-82D1-4DDC5AA6CE46}"/>
  <tableColumns count="2">
    <tableColumn id="1" xr3:uid="{7C8B63B4-1F92-40A9-8F4E-6DA9A23602AF}" name="Month" dataDxfId="84"/>
    <tableColumn id="2" xr3:uid="{BEC19867-69EF-4DA5-B764-74743C55F7AA}" name="Amount" dataDxfId="83">
      <calculatedColumnFormula>Table_506298106[[#This Row],[Amount]]-Table_516399107[[#This Row],[Amount]]</calculatedColumnFormula>
    </tableColumn>
  </tableColumns>
  <tableStyleInfo name="TableStyleMedium13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981DBE0E-8785-495E-9977-BB50053DF73B}" name="Table_26482" displayName="Table_26482" ref="F5:H15" headerRowDxfId="82" dataDxfId="81" totalsRowDxfId="80">
  <tableColumns count="3">
    <tableColumn id="1" xr3:uid="{FA773F4C-8D91-4654-B3BD-76FB7BB283FF}" name="Date" dataDxfId="79"/>
    <tableColumn id="2" xr3:uid="{CD667AEA-B1E6-4197-B0BA-64F3020A0D9A}" name="Description" dataDxfId="78"/>
    <tableColumn id="3" xr3:uid="{0FE5805E-3414-4935-B75F-FA4A14F1AECD}" name="Amount" dataDxfId="77"/>
  </tableColumns>
  <tableStyleInfo name="TableStyleMedium3" showFirstColumn="1" showLastColumn="1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894F0F7E-8B67-4D65-A052-D191BBDC65F6}" name="Table_36583" displayName="Table_36583" ref="B5:D15" headerRowDxfId="76" dataDxfId="75" totalsRowDxfId="74">
  <tableColumns count="3">
    <tableColumn id="1" xr3:uid="{91DDA62E-6DA8-4123-8CF6-05B239D5ED56}" name="Date" dataDxfId="73"/>
    <tableColumn id="2" xr3:uid="{EC6CA236-6D91-484A-BD75-A80370DD701C}" name="Description" dataDxfId="72"/>
    <tableColumn id="3" xr3:uid="{5E304A4E-AA65-472B-81CC-DEAB5312C930}" name="Amount" dataDxfId="71"/>
  </tableColumns>
  <tableStyleInfo name="TableStyleMedium7" showFirstColumn="1" showLastColumn="1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457B4057-32F7-483E-BDC4-A143FE05A6E6}" name="Table_153546684" displayName="Table_153546684" ref="J5:K10" headerRowDxfId="70" dataDxfId="69" totalsRowDxfId="68">
  <tableColumns count="2">
    <tableColumn id="1" xr3:uid="{9D4DE3E2-B6DF-4ABC-8E5F-72182CBEBA02}" name="Totals" dataDxfId="67"/>
    <tableColumn id="2" xr3:uid="{934533C6-CA48-4427-A015-967AF7A56888}" name="Amount" dataDxfId="66"/>
  </tableColumns>
  <tableStyleInfo name="TableStyleMedium6" showFirstColumn="1" showLastColumn="1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CF32185A-D8A7-4EF0-BB99-951EECBDECF6}" name="Table_26485" displayName="Table_26485" ref="F5:H15" headerRowDxfId="65" dataDxfId="64" totalsRowDxfId="63">
  <tableColumns count="3">
    <tableColumn id="1" xr3:uid="{7A715FD8-A830-4087-AB09-77B08C9E13C8}" name="Date" dataDxfId="62"/>
    <tableColumn id="2" xr3:uid="{ECDBF4F9-77CD-4E2D-82B6-9FC85493FBFD}" name="Description" dataDxfId="61"/>
    <tableColumn id="3" xr3:uid="{26F59CDD-2D7D-4BE9-923A-70DE8B492111}" name="Amount" dataDxfId="60"/>
  </tableColumns>
  <tableStyleInfo name="TableStyleMedium3" showFirstColumn="1" showLastColumn="1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BE022726-AF15-4D68-B9EF-E3FDD68A4769}" name="Table_36586" displayName="Table_36586" ref="B5:D15" headerRowDxfId="59" dataDxfId="58" totalsRowDxfId="57">
  <tableColumns count="3">
    <tableColumn id="1" xr3:uid="{93A6257D-E5A6-4C0F-A02E-507AD788A5D2}" name="Date" dataDxfId="56"/>
    <tableColumn id="2" xr3:uid="{B96DCE4D-AAB9-4179-8BBE-132F8A9FAE51}" name="Description" dataDxfId="55"/>
    <tableColumn id="3" xr3:uid="{CD9FC51B-AFB8-4A4C-9625-3AB7FAF37871}" name="Amount" dataDxfId="54"/>
  </tableColumns>
  <tableStyleInfo name="TableStyleMedium7" showFirstColumn="1" showLastColumn="1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2422519-1D20-4B03-94BF-FF463592AC46}" name="Table_153546687" displayName="Table_153546687" ref="J5:K10" headerRowDxfId="53" dataDxfId="52" totalsRowDxfId="51">
  <tableColumns count="2">
    <tableColumn id="1" xr3:uid="{2986B92C-F908-4B1E-A9AA-EDF213D28776}" name="Totals" dataDxfId="50"/>
    <tableColumn id="2" xr3:uid="{38283AE1-D13E-4A63-8753-C1C5949C1D27}" name="Amount" dataDxfId="49"/>
  </tableColumns>
  <tableStyleInfo name="TableStyleMedium6" showFirstColumn="1" showLastColumn="1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F120ACD6-7DCF-41F8-9D61-9E1FF9A09E24}" name="Table_26488" displayName="Table_26488" ref="F5:H15" headerRowDxfId="48" dataDxfId="47" totalsRowDxfId="46">
  <tableColumns count="3">
    <tableColumn id="1" xr3:uid="{6B7E285D-7811-414E-9CD4-B29481501671}" name="Date" dataDxfId="45"/>
    <tableColumn id="2" xr3:uid="{0C6532D5-CF85-483C-89E4-6427EC8E3332}" name="Description" dataDxfId="44"/>
    <tableColumn id="3" xr3:uid="{647AE29B-74A0-4E99-87D0-DA509453DF35}" name="Amount" dataDxfId="43"/>
  </tableColumns>
  <tableStyleInfo name="TableStyleMedium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5:D15" headerRowDxfId="295" dataDxfId="294" totalsRowDxfId="293">
  <tableColumns count="3">
    <tableColumn id="1" xr3:uid="{00000000-0010-0000-0200-000001000000}" name="Date" dataDxfId="292"/>
    <tableColumn id="2" xr3:uid="{00000000-0010-0000-0200-000002000000}" name="Description" dataDxfId="291"/>
    <tableColumn id="3" xr3:uid="{00000000-0010-0000-0200-000003000000}" name="Amount" dataDxfId="290"/>
  </tableColumns>
  <tableStyleInfo name="TableStyleMedium7" showFirstColumn="1" showLastColumn="1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935A35A-C7EB-4921-A604-C492AC9AEA35}" name="Table_36589" displayName="Table_36589" ref="B5:D15" headerRowDxfId="42" dataDxfId="41" totalsRowDxfId="40">
  <tableColumns count="3">
    <tableColumn id="1" xr3:uid="{7A153C91-594C-4D16-BC55-7345495A1F6C}" name="Date" dataDxfId="39"/>
    <tableColumn id="2" xr3:uid="{CFD3C04E-A536-4E14-A6C6-58159FABEDD8}" name="Description" dataDxfId="38"/>
    <tableColumn id="3" xr3:uid="{A2F266DC-CB06-4E1D-BF63-7250DC929235}" name="Amount" dataDxfId="37"/>
  </tableColumns>
  <tableStyleInfo name="TableStyleMedium7" showFirstColumn="1" showLastColumn="1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3A5EAECF-F64E-4421-A430-6A80FB3FD37A}" name="Table_153546690" displayName="Table_153546690" ref="J5:K10" headerRowDxfId="36" dataDxfId="35" totalsRowDxfId="34">
  <tableColumns count="2">
    <tableColumn id="1" xr3:uid="{C5D23FFF-F64C-4E54-BC39-684C879DD7B4}" name="Totals" dataDxfId="33"/>
    <tableColumn id="2" xr3:uid="{1F9D354D-8B42-474E-BDBF-AEFB52E4BF91}" name="Amount" dataDxfId="32"/>
  </tableColumns>
  <tableStyleInfo name="TableStyleMedium6" showFirstColumn="1" showLastColumn="1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1AE9F5EA-52B6-4E21-B3E6-B3B9DCCF6EFE}" name="Table_496197" displayName="Table_496197" ref="K5:L10" headerRowDxfId="31" dataDxfId="29" totalsRowDxfId="27" headerRowBorderDxfId="30" tableBorderDxfId="28">
  <tableColumns count="2">
    <tableColumn id="1" xr3:uid="{B25E0941-B811-4B1C-891A-312B84B8F880}" name="Totals" dataDxfId="26"/>
    <tableColumn id="2" xr3:uid="{F13876B4-BAF4-4A3A-9C48-ECDD13AFBA6D}" name="Amount" dataDxfId="25"/>
  </tableColumns>
  <tableStyleInfo name="TableStyleMedium6" showFirstColumn="1" showLastColumn="1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C96810DC-4276-41D0-BC28-B9BAE3AF77D5}" name="Table_506298" displayName="Table_506298" ref="B5:C8" headerRowDxfId="24" dataDxfId="23" totalsRowDxfId="22">
  <tableColumns count="2">
    <tableColumn id="1" xr3:uid="{FCA93586-B0A1-41FE-BD56-6082FA320E0C}" name="Month" dataDxfId="21"/>
    <tableColumn id="2" xr3:uid="{FE6F9AAF-9333-4227-8658-40730DC72F12}" name="Amount" dataDxfId="20"/>
  </tableColumns>
  <tableStyleInfo name="TableStyleMedium7" showFirstColumn="1" showLastColumn="1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2A433409-EC34-4A57-B7A5-110F0FAC3221}" name="Table_516399" displayName="Table_516399" ref="E5:F8" headerRowDxfId="19" dataDxfId="18" totalsRowDxfId="17">
  <tableColumns count="2">
    <tableColumn id="1" xr3:uid="{8496C83A-EC17-4327-860E-526CA005FB3F}" name="Month" dataDxfId="16"/>
    <tableColumn id="2" xr3:uid="{5778BFBF-9C17-4E87-B33A-0C1FB16261E8}" name="Amount" dataDxfId="15"/>
  </tableColumns>
  <tableStyleInfo name="TableStyleMedium3" showFirstColumn="1" showLastColumn="1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44729311-D95B-4DDA-B140-BAD399516AEC}" name="Table103" displayName="Table103" ref="H5:I8" totalsRowShown="0" headerRowDxfId="14" dataDxfId="12" headerRowBorderDxfId="13" tableBorderDxfId="11" totalsRowBorderDxfId="10">
  <autoFilter ref="H5:I8" xr:uid="{44729311-D95B-4DDA-B140-BAD399516AEC}"/>
  <tableColumns count="2">
    <tableColumn id="1" xr3:uid="{B0B22361-55F4-4F6C-AAA3-F043D0E7D94B}" name="Month" dataDxfId="9"/>
    <tableColumn id="2" xr3:uid="{152D49E6-DAD9-479C-AF26-C882A6976FC5}" name="Amount" dataDxfId="8">
      <calculatedColumnFormula>Table_506298[[#This Row],[Amount]]-Table_516399[[#This Row],[Amount]]</calculatedColumnFormula>
    </tableColumn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44A5388-3316-4A39-8FB6-4E3AB4200331}" name="Table_15354" displayName="Table_15354" ref="J5:K9" headerRowDxfId="289" dataDxfId="288" totalsRowDxfId="287">
  <tableColumns count="2">
    <tableColumn id="1" xr3:uid="{D3F01913-26B5-4FF9-A9DB-D55FB162885C}" name="Totals" dataDxfId="286"/>
    <tableColumn id="2" xr3:uid="{93564765-E6A9-42B4-A9CC-84EDD650F1AF}" name="Amount" dataDxfId="285"/>
  </tableColumns>
  <tableStyleInfo name="TableStyleMedium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4692AF0F-E28B-4404-88F4-170303549B5D}" name="Table_255" displayName="Table_255" ref="F5:H15" headerRowDxfId="284" dataDxfId="283" totalsRowDxfId="282">
  <tableColumns count="3">
    <tableColumn id="1" xr3:uid="{0E46C321-D136-4963-BC94-FDE17ABA27AD}" name="Date" dataDxfId="281"/>
    <tableColumn id="2" xr3:uid="{4199CE66-D7A3-40A0-AC43-2480A01A0DC7}" name="Description" dataDxfId="280"/>
    <tableColumn id="3" xr3:uid="{4692869E-7448-44A0-BAB8-D30EB8103DF5}" name="Amount" dataDxfId="279"/>
  </tableColumns>
  <tableStyleInfo name="TableStyleMedium3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E4BAED0-27D4-4BC9-9C1F-B4E20B15F242}" name="Table_356" displayName="Table_356" ref="B5:D15" headerRowDxfId="2" dataDxfId="0" totalsRowDxfId="1">
  <tableColumns count="3">
    <tableColumn id="1" xr3:uid="{A9B6922F-4147-4288-93CF-ACF0D47DBB5D}" name="Date" dataDxfId="5"/>
    <tableColumn id="2" xr3:uid="{2039B818-32DC-4012-8F74-18EFAA0570ED}" name="Description" dataDxfId="4"/>
    <tableColumn id="3" xr3:uid="{DC7AB35D-5837-48D2-B8DE-5637D5E3E7A0}" name="Amount" dataDxfId="3"/>
  </tableColumns>
  <tableStyleInfo name="TableStyleMedium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642183FF-7995-4490-9789-3430948F2538}" name="Table_1535457" displayName="Table_1535457" ref="J5:K10" headerRowDxfId="278" dataDxfId="277" totalsRowDxfId="276">
  <tableColumns count="2">
    <tableColumn id="1" xr3:uid="{852685CA-B712-4A12-B65B-5E5A725E27E5}" name="Totals" dataDxfId="275"/>
    <tableColumn id="2" xr3:uid="{108F7C95-0423-417E-BD86-5DC55C5E4872}" name="Amount" dataDxfId="274"/>
  </tableColumns>
  <tableStyleInfo name="TableStyleMedium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table" Target="../tables/table27.xml"/><Relationship Id="rId1" Type="http://schemas.openxmlformats.org/officeDocument/2006/relationships/table" Target="../tables/table26.xml"/><Relationship Id="rId4" Type="http://schemas.openxmlformats.org/officeDocument/2006/relationships/table" Target="../tables/table2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Relationship Id="rId4" Type="http://schemas.openxmlformats.org/officeDocument/2006/relationships/table" Target="../tables/table4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.xml"/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55.xml"/><Relationship Id="rId4" Type="http://schemas.openxmlformats.org/officeDocument/2006/relationships/table" Target="../tables/table5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4575-F491-43A6-BCD9-5E52192B6D0E}">
  <sheetPr>
    <tabColor rgb="FF000000"/>
  </sheetPr>
  <dimension ref="A1:AA1004"/>
  <sheetViews>
    <sheetView workbookViewId="0">
      <selection activeCell="B2" sqref="B2:I2"/>
    </sheetView>
    <sheetView tabSelected="1" workbookViewId="1">
      <selection activeCell="B10" sqref="B10:I10"/>
    </sheetView>
  </sheetViews>
  <sheetFormatPr defaultColWidth="0" defaultRowHeight="30" customHeight="1" x14ac:dyDescent="0.25"/>
  <cols>
    <col min="1" max="1" width="1" style="6" customWidth="1"/>
    <col min="2" max="2" width="21.8984375" style="6" customWidth="1"/>
    <col min="3" max="3" width="23.3984375" style="6" customWidth="1"/>
    <col min="4" max="4" width="1" style="6" customWidth="1"/>
    <col min="5" max="5" width="21.8984375" style="6" customWidth="1"/>
    <col min="6" max="6" width="23.3984375" style="6" customWidth="1"/>
    <col min="7" max="7" width="1" style="6" customWidth="1"/>
    <col min="8" max="8" width="38" style="6" customWidth="1"/>
    <col min="9" max="9" width="25.3984375" style="6" customWidth="1"/>
    <col min="10" max="10" width="1" style="6" customWidth="1"/>
    <col min="11" max="27" width="9.3984375" style="6" hidden="1" customWidth="1"/>
    <col min="28" max="16384" width="12.59765625" style="6" hidden="1"/>
  </cols>
  <sheetData>
    <row r="1" spans="2:21" ht="12" customHeight="1" x14ac:dyDescent="0.25"/>
    <row r="2" spans="2:21" ht="30" customHeight="1" x14ac:dyDescent="0.25">
      <c r="B2" s="171" t="s">
        <v>33</v>
      </c>
      <c r="C2" s="171"/>
      <c r="D2" s="171"/>
      <c r="E2" s="171"/>
      <c r="F2" s="171"/>
      <c r="G2" s="171"/>
      <c r="H2" s="171"/>
      <c r="I2" s="171"/>
    </row>
    <row r="3" spans="2:21" ht="12" customHeight="1" x14ac:dyDescent="0.25"/>
    <row r="4" spans="2:21" ht="30" customHeight="1" x14ac:dyDescent="0.25">
      <c r="B4" s="194" t="s">
        <v>41</v>
      </c>
      <c r="C4" s="195"/>
      <c r="D4" s="195"/>
      <c r="E4" s="195"/>
      <c r="F4" s="195"/>
      <c r="G4" s="195"/>
      <c r="H4" s="195"/>
      <c r="I4" s="196"/>
    </row>
    <row r="5" spans="2:21" ht="12" customHeight="1" x14ac:dyDescent="0.25">
      <c r="B5" s="193"/>
      <c r="C5" s="193"/>
      <c r="D5" s="193"/>
      <c r="E5" s="193"/>
      <c r="F5" s="193"/>
      <c r="G5" s="193"/>
      <c r="H5" s="193"/>
      <c r="I5" s="193"/>
    </row>
    <row r="6" spans="2:21" ht="30" customHeight="1" x14ac:dyDescent="0.25">
      <c r="B6" s="197" t="s">
        <v>42</v>
      </c>
      <c r="C6" s="198"/>
      <c r="D6" s="198"/>
      <c r="E6" s="198"/>
      <c r="F6" s="198"/>
      <c r="G6" s="198"/>
      <c r="H6" s="198"/>
      <c r="I6" s="199"/>
    </row>
    <row r="7" spans="2:21" ht="12" customHeight="1" x14ac:dyDescent="0.25">
      <c r="B7" s="193"/>
      <c r="C7" s="193"/>
      <c r="D7" s="193"/>
      <c r="E7" s="193"/>
      <c r="F7" s="193"/>
      <c r="G7" s="193"/>
      <c r="H7" s="193"/>
      <c r="I7" s="193"/>
    </row>
    <row r="8" spans="2:21" ht="30" customHeight="1" x14ac:dyDescent="0.25">
      <c r="B8" s="197" t="s">
        <v>43</v>
      </c>
      <c r="C8" s="198"/>
      <c r="D8" s="198"/>
      <c r="E8" s="198"/>
      <c r="F8" s="198"/>
      <c r="G8" s="198"/>
      <c r="H8" s="198"/>
      <c r="I8" s="199"/>
    </row>
    <row r="9" spans="2:21" ht="12" customHeight="1" x14ac:dyDescent="0.25">
      <c r="B9" s="193"/>
      <c r="C9" s="193"/>
      <c r="D9" s="193"/>
      <c r="E9" s="193"/>
      <c r="F9" s="193"/>
      <c r="G9" s="193"/>
      <c r="H9" s="193"/>
      <c r="I9" s="193"/>
    </row>
    <row r="10" spans="2:21" ht="30" customHeight="1" x14ac:dyDescent="0.25">
      <c r="B10" s="197"/>
      <c r="C10" s="198"/>
      <c r="D10" s="198"/>
      <c r="E10" s="198"/>
      <c r="F10" s="198"/>
      <c r="G10" s="198"/>
      <c r="H10" s="198"/>
      <c r="I10" s="199"/>
    </row>
    <row r="11" spans="2:21" ht="12" customHeight="1" x14ac:dyDescent="0.25">
      <c r="B11" s="193"/>
      <c r="C11" s="193"/>
      <c r="D11" s="193"/>
      <c r="E11" s="193"/>
      <c r="F11" s="193"/>
      <c r="G11" s="193"/>
      <c r="H11" s="193"/>
      <c r="I11" s="193"/>
    </row>
    <row r="12" spans="2:21" ht="30" customHeight="1" x14ac:dyDescent="0.25">
      <c r="B12" s="197"/>
      <c r="C12" s="198"/>
      <c r="D12" s="198"/>
      <c r="E12" s="198"/>
      <c r="F12" s="198"/>
      <c r="G12" s="198"/>
      <c r="H12" s="198"/>
      <c r="I12" s="199"/>
    </row>
    <row r="13" spans="2:21" ht="12" customHeight="1" x14ac:dyDescent="0.25">
      <c r="B13" s="193"/>
      <c r="C13" s="193"/>
      <c r="D13" s="193"/>
      <c r="E13" s="193"/>
      <c r="F13" s="193"/>
      <c r="G13" s="193"/>
      <c r="H13" s="193"/>
      <c r="I13" s="193"/>
    </row>
    <row r="14" spans="2:21" ht="30" customHeight="1" x14ac:dyDescent="0.25">
      <c r="B14" s="197"/>
      <c r="C14" s="198"/>
      <c r="D14" s="198"/>
      <c r="E14" s="198"/>
      <c r="F14" s="198"/>
      <c r="G14" s="198"/>
      <c r="H14" s="198"/>
      <c r="I14" s="199"/>
    </row>
    <row r="15" spans="2:21" ht="12" customHeight="1" x14ac:dyDescent="0.7">
      <c r="B15" s="193"/>
      <c r="C15" s="193"/>
      <c r="D15" s="193"/>
      <c r="E15" s="193"/>
      <c r="F15" s="193"/>
      <c r="G15" s="193"/>
      <c r="H15" s="193"/>
      <c r="I15" s="193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1" ht="30" customHeight="1" x14ac:dyDescent="0.7">
      <c r="B16" s="197"/>
      <c r="C16" s="198"/>
      <c r="D16" s="198"/>
      <c r="E16" s="198"/>
      <c r="F16" s="198"/>
      <c r="G16" s="198"/>
      <c r="H16" s="198"/>
      <c r="I16" s="19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1" ht="12" customHeight="1" x14ac:dyDescent="0.7">
      <c r="B17" s="193"/>
      <c r="C17" s="193"/>
      <c r="D17" s="193"/>
      <c r="E17" s="193"/>
      <c r="F17" s="193"/>
      <c r="G17" s="193"/>
      <c r="H17" s="193"/>
      <c r="I17" s="193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ht="30" customHeight="1" x14ac:dyDescent="0.7">
      <c r="B18" s="197"/>
      <c r="C18" s="198"/>
      <c r="D18" s="198"/>
      <c r="E18" s="198"/>
      <c r="F18" s="198"/>
      <c r="G18" s="198"/>
      <c r="H18" s="198"/>
      <c r="I18" s="19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ht="12" customHeight="1" x14ac:dyDescent="0.7"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1" ht="30" customHeight="1" x14ac:dyDescent="0.7">
      <c r="B20" s="2"/>
      <c r="C20" s="3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ht="30" customHeight="1" x14ac:dyDescent="0.7">
      <c r="B21" s="2"/>
      <c r="C21" s="3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ht="30" customHeight="1" x14ac:dyDescent="0.7">
      <c r="B22" s="2"/>
      <c r="C22" s="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30" customHeight="1" x14ac:dyDescent="0.7">
      <c r="B23" s="2"/>
      <c r="C23" s="3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ht="30" customHeight="1" x14ac:dyDescent="0.7">
      <c r="B24" s="2"/>
      <c r="C24" s="3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30" customHeight="1" x14ac:dyDescent="0.7">
      <c r="B25" s="2"/>
      <c r="C25" s="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ht="30" customHeight="1" x14ac:dyDescent="0.7">
      <c r="B26" s="2"/>
      <c r="C26" s="3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1" ht="30" customHeight="1" x14ac:dyDescent="0.7">
      <c r="B27" s="2"/>
      <c r="C27" s="3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1" ht="30" customHeight="1" x14ac:dyDescent="0.7">
      <c r="B28" s="2"/>
      <c r="C28" s="3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ht="30" customHeight="1" x14ac:dyDescent="0.7">
      <c r="B29" s="2"/>
      <c r="C29" s="3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1" ht="30" customHeight="1" x14ac:dyDescent="0.7">
      <c r="B30" s="2"/>
      <c r="C30" s="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ht="30" customHeight="1" x14ac:dyDescent="0.7">
      <c r="B31" s="2"/>
      <c r="C31" s="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2:21" ht="30" customHeight="1" x14ac:dyDescent="0.7">
      <c r="B32" s="2"/>
      <c r="C32" s="3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2:23" ht="30" customHeight="1" x14ac:dyDescent="0.7">
      <c r="B33" s="8"/>
      <c r="C33" s="11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2:23" ht="30" customHeight="1" x14ac:dyDescent="0.7">
      <c r="B34" s="11"/>
      <c r="C34" s="2"/>
      <c r="D34" s="8"/>
      <c r="E34" s="11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ht="30" customHeight="1" x14ac:dyDescent="0.7">
      <c r="B35" s="11"/>
      <c r="C35" s="2"/>
      <c r="D35" s="8"/>
      <c r="E35" s="1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2:23" ht="30" customHeight="1" x14ac:dyDescent="0.7">
      <c r="B36" s="11"/>
      <c r="C36" s="2"/>
      <c r="D36" s="8"/>
      <c r="E36" s="11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2:23" ht="30" customHeight="1" x14ac:dyDescent="0.7">
      <c r="B37" s="11"/>
      <c r="C37" s="2"/>
      <c r="D37" s="8"/>
      <c r="E37" s="11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ht="30" customHeight="1" x14ac:dyDescent="0.7">
      <c r="B38" s="11"/>
      <c r="C38" s="2"/>
      <c r="D38" s="8"/>
      <c r="E38" s="11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2:23" ht="30" customHeight="1" x14ac:dyDescent="0.7">
      <c r="B39" s="11"/>
      <c r="C39" s="2"/>
      <c r="D39" s="8"/>
      <c r="E39" s="11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2:23" ht="30" customHeight="1" x14ac:dyDescent="0.7">
      <c r="B40" s="11"/>
      <c r="C40" s="2"/>
      <c r="D40" s="8"/>
      <c r="E40" s="11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ht="30" customHeight="1" x14ac:dyDescent="0.7">
      <c r="B41" s="11"/>
      <c r="C41" s="2"/>
      <c r="D41" s="8"/>
      <c r="E41" s="11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23" ht="30" customHeight="1" x14ac:dyDescent="0.7">
      <c r="B42" s="11"/>
      <c r="C42" s="2"/>
      <c r="D42" s="8"/>
      <c r="E42" s="11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2:23" ht="30" customHeight="1" x14ac:dyDescent="0.7">
      <c r="B43" s="11"/>
      <c r="C43" s="2"/>
      <c r="D43" s="8"/>
      <c r="E43" s="1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ht="30" customHeight="1" x14ac:dyDescent="0.7">
      <c r="B44" s="11"/>
      <c r="C44" s="2"/>
      <c r="D44" s="8"/>
      <c r="E44" s="11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2:23" ht="30" customHeight="1" x14ac:dyDescent="0.7">
      <c r="B45" s="11"/>
      <c r="C45" s="2"/>
      <c r="D45" s="8"/>
      <c r="E45" s="11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2:23" ht="30" customHeight="1" x14ac:dyDescent="0.7">
      <c r="B46" s="11"/>
      <c r="C46" s="2"/>
      <c r="D46" s="8"/>
      <c r="E46" s="11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ht="30" customHeight="1" x14ac:dyDescent="0.7">
      <c r="B47" s="11"/>
      <c r="C47" s="2"/>
      <c r="D47" s="8"/>
      <c r="E47" s="11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2:23" ht="30" customHeight="1" x14ac:dyDescent="0.7">
      <c r="B48" s="11"/>
      <c r="C48" s="2"/>
      <c r="D48" s="8"/>
      <c r="E48" s="11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30" customHeight="1" x14ac:dyDescent="0.7">
      <c r="B49" s="11"/>
      <c r="C49" s="2"/>
      <c r="D49" s="8"/>
      <c r="E49" s="11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30" customHeight="1" x14ac:dyDescent="0.7">
      <c r="B50" s="11"/>
      <c r="C50" s="2"/>
      <c r="D50" s="8"/>
      <c r="E50" s="11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30" customHeight="1" x14ac:dyDescent="0.7">
      <c r="B51" s="11"/>
      <c r="C51" s="2"/>
      <c r="D51" s="8"/>
      <c r="E51" s="11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30" customHeight="1" x14ac:dyDescent="0.7">
      <c r="B52" s="11"/>
      <c r="C52" s="2"/>
      <c r="D52" s="8"/>
      <c r="E52" s="11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30" customHeight="1" x14ac:dyDescent="0.7">
      <c r="B53" s="11"/>
      <c r="C53" s="2"/>
      <c r="D53" s="8"/>
      <c r="E53" s="11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30" customHeight="1" x14ac:dyDescent="0.7">
      <c r="B54" s="11"/>
      <c r="C54" s="2"/>
      <c r="D54" s="8"/>
      <c r="E54" s="11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30" customHeight="1" x14ac:dyDescent="0.7">
      <c r="B55" s="11"/>
      <c r="C55" s="2"/>
      <c r="D55" s="8"/>
      <c r="E55" s="11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30" customHeight="1" x14ac:dyDescent="0.7">
      <c r="B56" s="11"/>
      <c r="C56" s="2"/>
      <c r="D56" s="8"/>
      <c r="E56" s="11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30" customHeight="1" x14ac:dyDescent="0.7">
      <c r="B57" s="11"/>
      <c r="C57" s="2"/>
      <c r="D57" s="8"/>
      <c r="E57" s="11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30" customHeight="1" x14ac:dyDescent="0.7">
      <c r="B58" s="11"/>
      <c r="C58" s="2"/>
      <c r="D58" s="8"/>
      <c r="E58" s="11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30" customHeight="1" x14ac:dyDescent="0.7">
      <c r="B59" s="11"/>
      <c r="C59" s="2"/>
      <c r="D59" s="8"/>
      <c r="E59" s="11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30" customHeight="1" x14ac:dyDescent="0.7">
      <c r="B60" s="11"/>
      <c r="C60" s="2"/>
      <c r="D60" s="8"/>
      <c r="E60" s="11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30" customHeight="1" x14ac:dyDescent="0.7">
      <c r="B61" s="11"/>
      <c r="C61" s="2"/>
      <c r="D61" s="8"/>
      <c r="E61" s="11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30" customHeight="1" x14ac:dyDescent="0.7">
      <c r="B62" s="11"/>
      <c r="C62" s="2"/>
      <c r="D62" s="8"/>
      <c r="E62" s="11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30" customHeight="1" x14ac:dyDescent="0.7">
      <c r="B63" s="11"/>
      <c r="C63" s="2"/>
      <c r="D63" s="8"/>
      <c r="E63" s="11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30" customHeight="1" x14ac:dyDescent="0.7">
      <c r="B64" s="11"/>
      <c r="C64" s="2"/>
      <c r="D64" s="8"/>
      <c r="E64" s="11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ht="30" customHeight="1" x14ac:dyDescent="0.7">
      <c r="B65" s="11"/>
      <c r="C65" s="2"/>
      <c r="D65" s="8"/>
      <c r="E65" s="11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ht="30" customHeight="1" x14ac:dyDescent="0.7">
      <c r="B66" s="11"/>
      <c r="C66" s="2"/>
      <c r="D66" s="8"/>
      <c r="E66" s="11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ht="30" customHeight="1" x14ac:dyDescent="0.7">
      <c r="B67" s="11"/>
      <c r="C67" s="2"/>
      <c r="D67" s="8"/>
      <c r="E67" s="11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ht="30" customHeight="1" x14ac:dyDescent="0.7">
      <c r="B68" s="11"/>
      <c r="C68" s="2"/>
      <c r="D68" s="8"/>
      <c r="E68" s="11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ht="30" customHeight="1" x14ac:dyDescent="0.7">
      <c r="B69" s="11"/>
      <c r="C69" s="2"/>
      <c r="D69" s="8"/>
      <c r="E69" s="11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ht="30" customHeight="1" x14ac:dyDescent="0.7">
      <c r="B70" s="11"/>
      <c r="C70" s="2"/>
      <c r="D70" s="8"/>
      <c r="E70" s="11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3" ht="30" customHeight="1" x14ac:dyDescent="0.7">
      <c r="B71" s="11"/>
      <c r="C71" s="2"/>
      <c r="D71" s="8"/>
      <c r="E71" s="11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3" ht="30" customHeight="1" x14ac:dyDescent="0.7">
      <c r="B72" s="11"/>
      <c r="C72" s="2"/>
      <c r="D72" s="8"/>
      <c r="E72" s="11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3" ht="30" customHeight="1" x14ac:dyDescent="0.7">
      <c r="B73" s="11"/>
      <c r="C73" s="2"/>
      <c r="D73" s="8"/>
      <c r="E73" s="11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3" ht="30" customHeight="1" x14ac:dyDescent="0.7">
      <c r="B74" s="11"/>
      <c r="C74" s="2"/>
      <c r="D74" s="8"/>
      <c r="E74" s="11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2:23" ht="30" customHeight="1" x14ac:dyDescent="0.7">
      <c r="B75" s="11"/>
      <c r="C75" s="2"/>
      <c r="D75" s="8"/>
      <c r="E75" s="11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2:23" ht="30" customHeight="1" x14ac:dyDescent="0.7">
      <c r="B76" s="11"/>
      <c r="C76" s="2"/>
      <c r="D76" s="8"/>
      <c r="E76" s="11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2:23" ht="30" customHeight="1" x14ac:dyDescent="0.7">
      <c r="B77" s="11"/>
      <c r="C77" s="2"/>
      <c r="D77" s="8"/>
      <c r="E77" s="11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2:23" ht="30" customHeight="1" x14ac:dyDescent="0.7">
      <c r="B78" s="11"/>
      <c r="C78" s="2"/>
      <c r="D78" s="8"/>
      <c r="E78" s="11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2:23" ht="30" customHeight="1" x14ac:dyDescent="0.7">
      <c r="B79" s="11"/>
      <c r="C79" s="2"/>
      <c r="D79" s="8"/>
      <c r="E79" s="11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2:23" ht="30" customHeight="1" x14ac:dyDescent="0.7">
      <c r="B80" s="11"/>
      <c r="C80" s="2"/>
      <c r="D80" s="8"/>
      <c r="E80" s="11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2:23" ht="30" customHeight="1" x14ac:dyDescent="0.7">
      <c r="B81" s="11"/>
      <c r="C81" s="2"/>
      <c r="D81" s="8"/>
      <c r="E81" s="11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2:23" ht="30" customHeight="1" x14ac:dyDescent="0.7">
      <c r="B82" s="11"/>
      <c r="C82" s="2"/>
      <c r="D82" s="8"/>
      <c r="E82" s="11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2:23" ht="30" customHeight="1" x14ac:dyDescent="0.7">
      <c r="B83" s="11"/>
      <c r="C83" s="2"/>
      <c r="D83" s="8"/>
      <c r="E83" s="11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3" ht="30" customHeight="1" x14ac:dyDescent="0.7">
      <c r="B84" s="11"/>
      <c r="C84" s="2"/>
      <c r="D84" s="8"/>
      <c r="E84" s="11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3" ht="30" customHeight="1" x14ac:dyDescent="0.7">
      <c r="B85" s="11"/>
      <c r="C85" s="2"/>
      <c r="D85" s="8"/>
      <c r="E85" s="11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3" ht="30" customHeight="1" x14ac:dyDescent="0.7">
      <c r="B86" s="11"/>
      <c r="C86" s="2"/>
      <c r="D86" s="8"/>
      <c r="E86" s="11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3" ht="30" customHeight="1" x14ac:dyDescent="0.7">
      <c r="B87" s="11"/>
      <c r="C87" s="2"/>
      <c r="D87" s="8"/>
      <c r="E87" s="11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3" ht="30" customHeight="1" x14ac:dyDescent="0.7">
      <c r="B88" s="11"/>
      <c r="C88" s="2"/>
      <c r="D88" s="8"/>
      <c r="E88" s="11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3" ht="30" customHeight="1" x14ac:dyDescent="0.7">
      <c r="B89" s="11"/>
      <c r="C89" s="2"/>
      <c r="D89" s="8"/>
      <c r="E89" s="11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3" ht="30" customHeight="1" x14ac:dyDescent="0.7">
      <c r="B90" s="11"/>
      <c r="C90" s="2"/>
      <c r="D90" s="8"/>
      <c r="E90" s="11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3" ht="30" customHeight="1" x14ac:dyDescent="0.7">
      <c r="B91" s="11"/>
      <c r="C91" s="2"/>
      <c r="D91" s="8"/>
      <c r="E91" s="11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3" ht="30" customHeight="1" x14ac:dyDescent="0.7">
      <c r="B92" s="11"/>
      <c r="C92" s="2"/>
      <c r="D92" s="8"/>
      <c r="E92" s="11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3" ht="30" customHeight="1" x14ac:dyDescent="0.7">
      <c r="B93" s="11"/>
      <c r="C93" s="2"/>
      <c r="D93" s="8"/>
      <c r="E93" s="11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2:23" ht="30" customHeight="1" x14ac:dyDescent="0.7">
      <c r="B94" s="11"/>
      <c r="C94" s="2"/>
      <c r="D94" s="8"/>
      <c r="E94" s="11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2:23" ht="30" customHeight="1" x14ac:dyDescent="0.7">
      <c r="B95" s="11"/>
      <c r="C95" s="2"/>
      <c r="D95" s="8"/>
      <c r="E95" s="11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2:23" ht="30" customHeight="1" x14ac:dyDescent="0.7">
      <c r="B96" s="11"/>
      <c r="C96" s="2"/>
      <c r="D96" s="8"/>
      <c r="E96" s="11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2:23" ht="30" customHeight="1" x14ac:dyDescent="0.7">
      <c r="B97" s="11"/>
      <c r="C97" s="2"/>
      <c r="D97" s="8"/>
      <c r="E97" s="11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2:23" ht="30" customHeight="1" x14ac:dyDescent="0.7">
      <c r="B98" s="11"/>
      <c r="C98" s="2"/>
      <c r="D98" s="8"/>
      <c r="E98" s="11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2:23" ht="30" customHeight="1" x14ac:dyDescent="0.7">
      <c r="B99" s="11"/>
      <c r="C99" s="2"/>
      <c r="D99" s="8"/>
      <c r="E99" s="11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2:23" ht="30" customHeight="1" x14ac:dyDescent="0.7">
      <c r="B100" s="11"/>
      <c r="C100" s="2"/>
      <c r="D100" s="8"/>
      <c r="E100" s="11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2:23" ht="30" customHeight="1" x14ac:dyDescent="0.7">
      <c r="B101" s="11"/>
      <c r="C101" s="2"/>
      <c r="D101" s="8"/>
      <c r="E101" s="11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2:23" ht="30" customHeight="1" x14ac:dyDescent="0.7">
      <c r="B102" s="11"/>
      <c r="C102" s="2"/>
      <c r="D102" s="8"/>
      <c r="E102" s="11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2:23" ht="30" customHeight="1" x14ac:dyDescent="0.7">
      <c r="B103" s="11"/>
      <c r="C103" s="2"/>
      <c r="D103" s="8"/>
      <c r="E103" s="11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2:23" ht="30" customHeight="1" x14ac:dyDescent="0.7">
      <c r="B104" s="11"/>
      <c r="C104" s="2"/>
      <c r="D104" s="8"/>
      <c r="E104" s="11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2:23" ht="30" customHeight="1" x14ac:dyDescent="0.7">
      <c r="B105" s="11"/>
      <c r="C105" s="2"/>
      <c r="D105" s="8"/>
      <c r="E105" s="11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3" ht="30" customHeight="1" x14ac:dyDescent="0.7">
      <c r="B106" s="11"/>
      <c r="C106" s="2"/>
      <c r="D106" s="8"/>
      <c r="E106" s="11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3" ht="30" customHeight="1" x14ac:dyDescent="0.7">
      <c r="B107" s="11"/>
      <c r="C107" s="2"/>
      <c r="D107" s="8"/>
      <c r="E107" s="11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3" ht="30" customHeight="1" x14ac:dyDescent="0.7">
      <c r="B108" s="11"/>
      <c r="C108" s="2"/>
      <c r="D108" s="8"/>
      <c r="E108" s="11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3" ht="30" customHeight="1" x14ac:dyDescent="0.7">
      <c r="B109" s="11"/>
      <c r="C109" s="2"/>
      <c r="D109" s="8"/>
      <c r="E109" s="11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3" ht="30" customHeight="1" x14ac:dyDescent="0.7">
      <c r="B110" s="11"/>
      <c r="C110" s="2"/>
      <c r="D110" s="8"/>
      <c r="E110" s="11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3" ht="30" customHeight="1" x14ac:dyDescent="0.7">
      <c r="B111" s="11"/>
      <c r="C111" s="2"/>
      <c r="D111" s="8"/>
      <c r="E111" s="11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3" ht="30" customHeight="1" x14ac:dyDescent="0.7">
      <c r="B112" s="11"/>
      <c r="C112" s="2"/>
      <c r="D112" s="8"/>
      <c r="E112" s="11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2:23" ht="30" customHeight="1" x14ac:dyDescent="0.7">
      <c r="B113" s="11"/>
      <c r="C113" s="2"/>
      <c r="D113" s="8"/>
      <c r="E113" s="11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2:23" ht="30" customHeight="1" x14ac:dyDescent="0.7">
      <c r="B114" s="11"/>
      <c r="C114" s="2"/>
      <c r="D114" s="8"/>
      <c r="E114" s="11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2:23" ht="30" customHeight="1" x14ac:dyDescent="0.7">
      <c r="B115" s="11"/>
      <c r="C115" s="2"/>
      <c r="D115" s="8"/>
      <c r="E115" s="11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2:23" ht="30" customHeight="1" x14ac:dyDescent="0.7">
      <c r="B116" s="11"/>
      <c r="C116" s="2"/>
      <c r="D116" s="8"/>
      <c r="E116" s="11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2:23" ht="30" customHeight="1" x14ac:dyDescent="0.7">
      <c r="B117" s="11"/>
      <c r="C117" s="2"/>
      <c r="D117" s="8"/>
      <c r="E117" s="11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2:23" ht="30" customHeight="1" x14ac:dyDescent="0.7">
      <c r="B118" s="11"/>
      <c r="C118" s="2"/>
      <c r="D118" s="8"/>
      <c r="E118" s="11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2:23" ht="30" customHeight="1" x14ac:dyDescent="0.7">
      <c r="B119" s="11"/>
      <c r="C119" s="2"/>
      <c r="D119" s="8"/>
      <c r="E119" s="11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2:23" ht="30" customHeight="1" x14ac:dyDescent="0.7">
      <c r="B120" s="11"/>
      <c r="C120" s="2"/>
      <c r="D120" s="8"/>
      <c r="E120" s="11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2:23" ht="30" customHeight="1" x14ac:dyDescent="0.7">
      <c r="B121" s="11"/>
      <c r="C121" s="2"/>
      <c r="D121" s="8"/>
      <c r="E121" s="11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2:23" ht="30" customHeight="1" x14ac:dyDescent="0.7">
      <c r="B122" s="11"/>
      <c r="C122" s="2"/>
      <c r="D122" s="8"/>
      <c r="E122" s="11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2:23" ht="30" customHeight="1" x14ac:dyDescent="0.7">
      <c r="B123" s="11"/>
      <c r="C123" s="2"/>
      <c r="D123" s="8"/>
      <c r="E123" s="11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2:23" ht="30" customHeight="1" x14ac:dyDescent="0.7">
      <c r="B124" s="11"/>
      <c r="C124" s="2"/>
      <c r="D124" s="8"/>
      <c r="E124" s="11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2:23" ht="30" customHeight="1" x14ac:dyDescent="0.7">
      <c r="B125" s="11"/>
      <c r="C125" s="2"/>
      <c r="D125" s="8"/>
      <c r="E125" s="11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2:23" ht="30" customHeight="1" x14ac:dyDescent="0.7">
      <c r="B126" s="11"/>
      <c r="C126" s="2"/>
      <c r="D126" s="8"/>
      <c r="E126" s="11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2:23" ht="30" customHeight="1" x14ac:dyDescent="0.7">
      <c r="B127" s="11"/>
      <c r="C127" s="2"/>
      <c r="D127" s="8"/>
      <c r="E127" s="11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2:23" ht="30" customHeight="1" x14ac:dyDescent="0.7">
      <c r="B128" s="11"/>
      <c r="C128" s="2"/>
      <c r="D128" s="8"/>
      <c r="E128" s="11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2:23" ht="30" customHeight="1" x14ac:dyDescent="0.7">
      <c r="B129" s="11"/>
      <c r="C129" s="2"/>
      <c r="D129" s="8"/>
      <c r="E129" s="11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2:23" ht="30" customHeight="1" x14ac:dyDescent="0.7">
      <c r="B130" s="11"/>
      <c r="C130" s="2"/>
      <c r="D130" s="8"/>
      <c r="E130" s="11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2:23" ht="30" customHeight="1" x14ac:dyDescent="0.7">
      <c r="B131" s="11"/>
      <c r="C131" s="2"/>
      <c r="D131" s="8"/>
      <c r="E131" s="11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2:23" ht="30" customHeight="1" x14ac:dyDescent="0.7">
      <c r="B132" s="11"/>
      <c r="C132" s="2"/>
      <c r="D132" s="8"/>
      <c r="E132" s="11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2:23" ht="30" customHeight="1" x14ac:dyDescent="0.7">
      <c r="B133" s="11"/>
      <c r="C133" s="2"/>
      <c r="D133" s="8"/>
      <c r="E133" s="11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2:23" ht="30" customHeight="1" x14ac:dyDescent="0.7">
      <c r="B134" s="11"/>
      <c r="C134" s="2"/>
      <c r="D134" s="8"/>
      <c r="E134" s="11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2:23" ht="30" customHeight="1" x14ac:dyDescent="0.7">
      <c r="B135" s="11"/>
      <c r="C135" s="2"/>
      <c r="D135" s="8"/>
      <c r="E135" s="11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2:23" ht="30" customHeight="1" x14ac:dyDescent="0.7">
      <c r="B136" s="11"/>
      <c r="C136" s="2"/>
      <c r="D136" s="8"/>
      <c r="E136" s="11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2:23" ht="30" customHeight="1" x14ac:dyDescent="0.7">
      <c r="B137" s="11"/>
      <c r="C137" s="2"/>
      <c r="D137" s="8"/>
      <c r="E137" s="11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2:23" ht="30" customHeight="1" x14ac:dyDescent="0.7">
      <c r="B138" s="11"/>
      <c r="C138" s="2"/>
      <c r="D138" s="8"/>
      <c r="E138" s="11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2:23" ht="30" customHeight="1" x14ac:dyDescent="0.7">
      <c r="B139" s="11"/>
      <c r="C139" s="2"/>
      <c r="D139" s="8"/>
      <c r="E139" s="11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2:23" ht="30" customHeight="1" x14ac:dyDescent="0.7">
      <c r="B140" s="11"/>
      <c r="C140" s="2"/>
      <c r="D140" s="8"/>
      <c r="E140" s="11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2:23" ht="30" customHeight="1" x14ac:dyDescent="0.7">
      <c r="B141" s="11"/>
      <c r="C141" s="2"/>
      <c r="D141" s="8"/>
      <c r="E141" s="11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2:23" ht="30" customHeight="1" x14ac:dyDescent="0.7">
      <c r="B142" s="11"/>
      <c r="C142" s="2"/>
      <c r="D142" s="8"/>
      <c r="E142" s="11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2:23" ht="30" customHeight="1" x14ac:dyDescent="0.7">
      <c r="B143" s="11"/>
      <c r="C143" s="2"/>
      <c r="D143" s="8"/>
      <c r="E143" s="1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2:23" ht="30" customHeight="1" x14ac:dyDescent="0.7">
      <c r="B144" s="11"/>
      <c r="C144" s="2"/>
      <c r="D144" s="8"/>
      <c r="E144" s="11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2:23" ht="30" customHeight="1" x14ac:dyDescent="0.7">
      <c r="B145" s="11"/>
      <c r="C145" s="2"/>
      <c r="D145" s="8"/>
      <c r="E145" s="11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2:23" ht="30" customHeight="1" x14ac:dyDescent="0.7">
      <c r="B146" s="11"/>
      <c r="C146" s="2"/>
      <c r="D146" s="8"/>
      <c r="E146" s="11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2:23" ht="30" customHeight="1" x14ac:dyDescent="0.7">
      <c r="B147" s="11"/>
      <c r="C147" s="2"/>
      <c r="D147" s="8"/>
      <c r="E147" s="11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2:23" ht="30" customHeight="1" x14ac:dyDescent="0.7">
      <c r="B148" s="11"/>
      <c r="C148" s="2"/>
      <c r="D148" s="8"/>
      <c r="E148" s="11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2:23" ht="30" customHeight="1" x14ac:dyDescent="0.7">
      <c r="B149" s="11"/>
      <c r="C149" s="2"/>
      <c r="D149" s="8"/>
      <c r="E149" s="11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2:23" ht="30" customHeight="1" x14ac:dyDescent="0.7">
      <c r="B150" s="11"/>
      <c r="C150" s="2"/>
      <c r="D150" s="8"/>
      <c r="E150" s="11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2:23" ht="30" customHeight="1" x14ac:dyDescent="0.7">
      <c r="B151" s="11"/>
      <c r="C151" s="2"/>
      <c r="D151" s="8"/>
      <c r="E151" s="11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2:23" ht="30" customHeight="1" x14ac:dyDescent="0.7">
      <c r="B152" s="11"/>
      <c r="C152" s="2"/>
      <c r="D152" s="8"/>
      <c r="E152" s="11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2:23" ht="30" customHeight="1" x14ac:dyDescent="0.7">
      <c r="B153" s="11"/>
      <c r="C153" s="2"/>
      <c r="D153" s="8"/>
      <c r="E153" s="11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2:23" ht="30" customHeight="1" x14ac:dyDescent="0.7">
      <c r="B154" s="11"/>
      <c r="C154" s="2"/>
      <c r="D154" s="8"/>
      <c r="E154" s="11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2:23" ht="30" customHeight="1" x14ac:dyDescent="0.7">
      <c r="B155" s="11"/>
      <c r="C155" s="2"/>
      <c r="D155" s="8"/>
      <c r="E155" s="11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2:23" ht="30" customHeight="1" x14ac:dyDescent="0.7">
      <c r="B156" s="11"/>
      <c r="C156" s="2"/>
      <c r="D156" s="8"/>
      <c r="E156" s="11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2:23" ht="30" customHeight="1" x14ac:dyDescent="0.7">
      <c r="B157" s="11"/>
      <c r="C157" s="2"/>
      <c r="D157" s="8"/>
      <c r="E157" s="11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2:23" ht="30" customHeight="1" x14ac:dyDescent="0.7">
      <c r="B158" s="11"/>
      <c r="C158" s="2"/>
      <c r="D158" s="8"/>
      <c r="E158" s="11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2:23" ht="30" customHeight="1" x14ac:dyDescent="0.7">
      <c r="B159" s="11"/>
      <c r="C159" s="2"/>
      <c r="D159" s="8"/>
      <c r="E159" s="11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2:23" ht="30" customHeight="1" x14ac:dyDescent="0.7">
      <c r="B160" s="11"/>
      <c r="C160" s="2"/>
      <c r="D160" s="8"/>
      <c r="E160" s="11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2:23" ht="30" customHeight="1" x14ac:dyDescent="0.7">
      <c r="B161" s="11"/>
      <c r="C161" s="2"/>
      <c r="D161" s="8"/>
      <c r="E161" s="11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2:23" ht="30" customHeight="1" x14ac:dyDescent="0.7">
      <c r="B162" s="11"/>
      <c r="C162" s="2"/>
      <c r="D162" s="8"/>
      <c r="E162" s="11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2:23" ht="30" customHeight="1" x14ac:dyDescent="0.7">
      <c r="B163" s="11"/>
      <c r="C163" s="2"/>
      <c r="D163" s="8"/>
      <c r="E163" s="11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2:23" ht="30" customHeight="1" x14ac:dyDescent="0.7">
      <c r="B164" s="11"/>
      <c r="C164" s="2"/>
      <c r="D164" s="8"/>
      <c r="E164" s="11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2:23" ht="30" customHeight="1" x14ac:dyDescent="0.7">
      <c r="B165" s="11"/>
      <c r="C165" s="2"/>
      <c r="D165" s="8"/>
      <c r="E165" s="11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2:23" ht="30" customHeight="1" x14ac:dyDescent="0.7">
      <c r="B166" s="11"/>
      <c r="C166" s="2"/>
      <c r="D166" s="8"/>
      <c r="E166" s="11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2:23" ht="30" customHeight="1" x14ac:dyDescent="0.7">
      <c r="B167" s="11"/>
      <c r="C167" s="2"/>
      <c r="D167" s="8"/>
      <c r="E167" s="11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2:23" ht="30" customHeight="1" x14ac:dyDescent="0.7">
      <c r="B168" s="11"/>
      <c r="C168" s="2"/>
      <c r="D168" s="8"/>
      <c r="E168" s="11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2:23" ht="30" customHeight="1" x14ac:dyDescent="0.7">
      <c r="B169" s="11"/>
      <c r="C169" s="2"/>
      <c r="D169" s="8"/>
      <c r="E169" s="11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2:23" ht="30" customHeight="1" x14ac:dyDescent="0.7">
      <c r="B170" s="11"/>
      <c r="C170" s="2"/>
      <c r="D170" s="8"/>
      <c r="E170" s="11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2:23" ht="30" customHeight="1" x14ac:dyDescent="0.7">
      <c r="B171" s="11"/>
      <c r="C171" s="2"/>
      <c r="D171" s="8"/>
      <c r="E171" s="11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2:23" ht="30" customHeight="1" x14ac:dyDescent="0.7">
      <c r="B172" s="11"/>
      <c r="C172" s="2"/>
      <c r="D172" s="8"/>
      <c r="E172" s="11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2:23" ht="30" customHeight="1" x14ac:dyDescent="0.7">
      <c r="B173" s="11"/>
      <c r="C173" s="2"/>
      <c r="D173" s="8"/>
      <c r="E173" s="11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2:23" ht="30" customHeight="1" x14ac:dyDescent="0.7">
      <c r="B174" s="11"/>
      <c r="C174" s="2"/>
      <c r="D174" s="8"/>
      <c r="E174" s="11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2:23" ht="30" customHeight="1" x14ac:dyDescent="0.7">
      <c r="B175" s="11"/>
      <c r="C175" s="2"/>
      <c r="D175" s="8"/>
      <c r="E175" s="11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2:23" ht="30" customHeight="1" x14ac:dyDescent="0.7">
      <c r="B176" s="11"/>
      <c r="C176" s="2"/>
      <c r="D176" s="8"/>
      <c r="E176" s="11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2:23" ht="30" customHeight="1" x14ac:dyDescent="0.7">
      <c r="B177" s="11"/>
      <c r="C177" s="2"/>
      <c r="D177" s="8"/>
      <c r="E177" s="11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2:23" ht="30" customHeight="1" x14ac:dyDescent="0.7">
      <c r="B178" s="11"/>
      <c r="C178" s="2"/>
      <c r="D178" s="8"/>
      <c r="E178" s="11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2:23" ht="30" customHeight="1" x14ac:dyDescent="0.7">
      <c r="B179" s="11"/>
      <c r="C179" s="2"/>
      <c r="D179" s="8"/>
      <c r="E179" s="11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2:23" ht="30" customHeight="1" x14ac:dyDescent="0.7">
      <c r="B180" s="11"/>
      <c r="C180" s="2"/>
      <c r="D180" s="8"/>
      <c r="E180" s="11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2:23" ht="30" customHeight="1" x14ac:dyDescent="0.7">
      <c r="B181" s="11"/>
      <c r="C181" s="2"/>
      <c r="D181" s="8"/>
      <c r="E181" s="11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2:23" ht="30" customHeight="1" x14ac:dyDescent="0.7">
      <c r="B182" s="11"/>
      <c r="C182" s="2"/>
      <c r="D182" s="8"/>
      <c r="E182" s="11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2:23" ht="30" customHeight="1" x14ac:dyDescent="0.7">
      <c r="B183" s="11"/>
      <c r="C183" s="2"/>
      <c r="D183" s="8"/>
      <c r="E183" s="11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2:23" ht="30" customHeight="1" x14ac:dyDescent="0.7">
      <c r="B184" s="11"/>
      <c r="C184" s="2"/>
      <c r="D184" s="8"/>
      <c r="E184" s="11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2:23" ht="30" customHeight="1" x14ac:dyDescent="0.7">
      <c r="B185" s="11"/>
      <c r="C185" s="2"/>
      <c r="D185" s="8"/>
      <c r="E185" s="11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2:23" ht="30" customHeight="1" x14ac:dyDescent="0.7">
      <c r="B186" s="11"/>
      <c r="C186" s="2"/>
      <c r="D186" s="8"/>
      <c r="E186" s="11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2:23" ht="30" customHeight="1" x14ac:dyDescent="0.7">
      <c r="B187" s="11"/>
      <c r="C187" s="2"/>
      <c r="D187" s="8"/>
      <c r="E187" s="11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2:23" ht="30" customHeight="1" x14ac:dyDescent="0.7">
      <c r="B188" s="11"/>
      <c r="C188" s="2"/>
      <c r="D188" s="8"/>
      <c r="E188" s="11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2:23" ht="30" customHeight="1" x14ac:dyDescent="0.7">
      <c r="B189" s="11"/>
      <c r="C189" s="2"/>
      <c r="D189" s="8"/>
      <c r="E189" s="11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2:23" ht="30" customHeight="1" x14ac:dyDescent="0.7">
      <c r="B190" s="11"/>
      <c r="C190" s="2"/>
      <c r="D190" s="8"/>
      <c r="E190" s="11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2:23" ht="30" customHeight="1" x14ac:dyDescent="0.7">
      <c r="B191" s="11"/>
      <c r="C191" s="2"/>
      <c r="D191" s="8"/>
      <c r="E191" s="11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2:23" ht="30" customHeight="1" x14ac:dyDescent="0.7">
      <c r="B192" s="11"/>
      <c r="C192" s="2"/>
      <c r="D192" s="8"/>
      <c r="E192" s="11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2:23" ht="30" customHeight="1" x14ac:dyDescent="0.7">
      <c r="B193" s="11"/>
      <c r="C193" s="2"/>
      <c r="D193" s="8"/>
      <c r="E193" s="11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2:23" ht="30" customHeight="1" x14ac:dyDescent="0.7">
      <c r="B194" s="11"/>
      <c r="C194" s="2"/>
      <c r="D194" s="8"/>
      <c r="E194" s="11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2:23" ht="30" customHeight="1" x14ac:dyDescent="0.7">
      <c r="B195" s="11"/>
      <c r="C195" s="2"/>
      <c r="D195" s="8"/>
      <c r="E195" s="11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2:23" ht="30" customHeight="1" x14ac:dyDescent="0.7">
      <c r="B196" s="11"/>
      <c r="C196" s="2"/>
      <c r="D196" s="8"/>
      <c r="E196" s="11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2:23" ht="30" customHeight="1" x14ac:dyDescent="0.7">
      <c r="B197" s="11"/>
      <c r="C197" s="2"/>
      <c r="D197" s="8"/>
      <c r="E197" s="11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2:23" ht="30" customHeight="1" x14ac:dyDescent="0.7">
      <c r="B198" s="11"/>
      <c r="C198" s="2"/>
      <c r="D198" s="8"/>
      <c r="E198" s="11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2:23" ht="30" customHeight="1" x14ac:dyDescent="0.7">
      <c r="B199" s="11"/>
      <c r="C199" s="2"/>
      <c r="D199" s="8"/>
      <c r="E199" s="11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2:23" ht="30" customHeight="1" x14ac:dyDescent="0.7">
      <c r="B200" s="11"/>
      <c r="C200" s="2"/>
      <c r="D200" s="8"/>
      <c r="E200" s="11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2:23" ht="30" customHeight="1" x14ac:dyDescent="0.7">
      <c r="B201" s="11"/>
      <c r="C201" s="2"/>
      <c r="D201" s="8"/>
      <c r="E201" s="11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2:23" ht="30" customHeight="1" x14ac:dyDescent="0.7">
      <c r="B202" s="11"/>
      <c r="C202" s="2"/>
      <c r="D202" s="8"/>
      <c r="E202" s="11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2:23" ht="30" customHeight="1" x14ac:dyDescent="0.7">
      <c r="B203" s="11"/>
      <c r="C203" s="2"/>
      <c r="D203" s="8"/>
      <c r="E203" s="11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2:23" ht="30" customHeight="1" x14ac:dyDescent="0.7">
      <c r="B204" s="11"/>
      <c r="C204" s="2"/>
      <c r="D204" s="8"/>
      <c r="E204" s="11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2:23" ht="30" customHeight="1" x14ac:dyDescent="0.7">
      <c r="B205" s="11"/>
      <c r="C205" s="2"/>
      <c r="D205" s="8"/>
      <c r="E205" s="11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2:23" ht="30" customHeight="1" x14ac:dyDescent="0.7">
      <c r="B206" s="11"/>
      <c r="C206" s="2"/>
      <c r="D206" s="8"/>
      <c r="E206" s="11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2:23" ht="30" customHeight="1" x14ac:dyDescent="0.7">
      <c r="B207" s="11"/>
      <c r="C207" s="2"/>
      <c r="D207" s="8"/>
      <c r="E207" s="11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2:23" ht="30" customHeight="1" x14ac:dyDescent="0.7">
      <c r="B208" s="11"/>
      <c r="C208" s="2"/>
      <c r="D208" s="8"/>
      <c r="E208" s="11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2:23" ht="30" customHeight="1" x14ac:dyDescent="0.7">
      <c r="B209" s="11"/>
      <c r="C209" s="2"/>
      <c r="D209" s="8"/>
      <c r="E209" s="11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2:23" ht="30" customHeight="1" x14ac:dyDescent="0.7">
      <c r="B210" s="11"/>
      <c r="C210" s="2"/>
      <c r="D210" s="8"/>
      <c r="E210" s="11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2:23" ht="30" customHeight="1" x14ac:dyDescent="0.7">
      <c r="B211" s="11"/>
      <c r="C211" s="2"/>
      <c r="D211" s="8"/>
      <c r="E211" s="11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2:23" ht="30" customHeight="1" x14ac:dyDescent="0.7">
      <c r="B212" s="11"/>
      <c r="C212" s="2"/>
      <c r="D212" s="8"/>
      <c r="E212" s="11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 ht="30" customHeight="1" x14ac:dyDescent="0.7">
      <c r="B213" s="11"/>
      <c r="C213" s="2"/>
      <c r="D213" s="8"/>
      <c r="E213" s="11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2:23" ht="30" customHeight="1" x14ac:dyDescent="0.7">
      <c r="B214" s="11"/>
      <c r="C214" s="2"/>
      <c r="D214" s="8"/>
      <c r="E214" s="11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 ht="30" customHeight="1" x14ac:dyDescent="0.7">
      <c r="B215" s="11"/>
      <c r="C215" s="2"/>
      <c r="D215" s="8"/>
      <c r="E215" s="11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 ht="30" customHeight="1" x14ac:dyDescent="0.7">
      <c r="B216" s="11"/>
      <c r="C216" s="2"/>
      <c r="D216" s="8"/>
      <c r="E216" s="11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2:23" ht="30" customHeight="1" x14ac:dyDescent="0.7">
      <c r="B217" s="11"/>
      <c r="C217" s="2"/>
      <c r="D217" s="8"/>
      <c r="E217" s="11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2:23" ht="30" customHeight="1" x14ac:dyDescent="0.7">
      <c r="B218" s="11"/>
      <c r="C218" s="2"/>
      <c r="D218" s="8"/>
      <c r="E218" s="11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2:23" ht="30" customHeight="1" x14ac:dyDescent="0.7">
      <c r="B219" s="11"/>
      <c r="C219" s="2"/>
      <c r="D219" s="8"/>
      <c r="E219" s="11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2:23" ht="30" customHeight="1" x14ac:dyDescent="0.7">
      <c r="B220" s="11"/>
      <c r="C220" s="2"/>
      <c r="D220" s="8"/>
      <c r="E220" s="11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2:23" ht="30" customHeight="1" x14ac:dyDescent="0.7">
      <c r="B221" s="11"/>
      <c r="C221" s="2"/>
      <c r="D221" s="8"/>
      <c r="E221" s="11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2:23" ht="30" customHeight="1" x14ac:dyDescent="0.7">
      <c r="B222" s="11"/>
      <c r="C222" s="2"/>
      <c r="D222" s="8"/>
      <c r="E222" s="11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2:23" ht="30" customHeight="1" x14ac:dyDescent="0.7">
      <c r="B223" s="11"/>
      <c r="C223" s="2"/>
      <c r="D223" s="8"/>
      <c r="E223" s="11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 ht="30" customHeight="1" x14ac:dyDescent="0.7">
      <c r="B224" s="11"/>
      <c r="C224" s="2"/>
      <c r="D224" s="8"/>
      <c r="E224" s="11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2:23" ht="30" customHeight="1" x14ac:dyDescent="0.7">
      <c r="B225" s="11"/>
      <c r="C225" s="2"/>
      <c r="D225" s="8"/>
      <c r="E225" s="11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2:23" ht="30" customHeight="1" x14ac:dyDescent="0.7">
      <c r="B226" s="11"/>
      <c r="C226" s="2"/>
      <c r="D226" s="8"/>
      <c r="E226" s="11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2:23" ht="30" customHeight="1" x14ac:dyDescent="0.7">
      <c r="B227" s="11"/>
      <c r="C227" s="2"/>
      <c r="D227" s="8"/>
      <c r="E227" s="11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2:23" ht="30" customHeight="1" x14ac:dyDescent="0.7">
      <c r="B228" s="11"/>
      <c r="C228" s="2"/>
      <c r="D228" s="8"/>
      <c r="E228" s="11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2:23" ht="30" customHeight="1" x14ac:dyDescent="0.7">
      <c r="B229" s="11"/>
      <c r="C229" s="2"/>
      <c r="D229" s="8"/>
      <c r="E229" s="11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2:23" ht="30" customHeight="1" x14ac:dyDescent="0.7">
      <c r="B230" s="11"/>
      <c r="C230" s="2"/>
      <c r="D230" s="8"/>
      <c r="E230" s="11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2:23" ht="30" customHeight="1" x14ac:dyDescent="0.7">
      <c r="B231" s="11"/>
      <c r="C231" s="2"/>
      <c r="D231" s="8"/>
      <c r="E231" s="11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2:23" ht="30" customHeight="1" x14ac:dyDescent="0.7">
      <c r="B232" s="11"/>
      <c r="C232" s="2"/>
      <c r="D232" s="8"/>
      <c r="E232" s="11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2:23" ht="30" customHeight="1" x14ac:dyDescent="0.7">
      <c r="B233" s="11"/>
      <c r="C233" s="2"/>
      <c r="D233" s="8"/>
      <c r="E233" s="11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2:23" ht="30" customHeight="1" x14ac:dyDescent="0.7">
      <c r="B234" s="11"/>
      <c r="C234" s="2"/>
      <c r="D234" s="8"/>
      <c r="E234" s="11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2:23" ht="30" customHeight="1" x14ac:dyDescent="0.7">
      <c r="B235" s="11"/>
      <c r="C235" s="2"/>
      <c r="D235" s="8"/>
      <c r="E235" s="11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2:23" ht="30" customHeight="1" x14ac:dyDescent="0.7">
      <c r="B236" s="11"/>
      <c r="C236" s="2"/>
      <c r="D236" s="8"/>
      <c r="E236" s="11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2:23" ht="30" customHeight="1" x14ac:dyDescent="0.7">
      <c r="B237" s="11"/>
      <c r="C237" s="2"/>
      <c r="D237" s="8"/>
      <c r="E237" s="11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30" customHeight="1" x14ac:dyDescent="0.7">
      <c r="B238" s="11"/>
      <c r="C238" s="2"/>
      <c r="D238" s="8"/>
      <c r="E238" s="11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2:23" ht="30" customHeight="1" x14ac:dyDescent="0.7">
      <c r="B239" s="11"/>
      <c r="C239" s="2"/>
      <c r="D239" s="8"/>
      <c r="E239" s="11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2:23" ht="30" customHeight="1" x14ac:dyDescent="0.7">
      <c r="B240" s="11"/>
      <c r="C240" s="2"/>
      <c r="D240" s="8"/>
      <c r="E240" s="11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2:23" ht="30" customHeight="1" x14ac:dyDescent="0.7">
      <c r="B241" s="11"/>
      <c r="C241" s="2"/>
      <c r="D241" s="8"/>
      <c r="E241" s="11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2:23" ht="30" customHeight="1" x14ac:dyDescent="0.7">
      <c r="B242" s="11"/>
      <c r="C242" s="2"/>
      <c r="D242" s="8"/>
      <c r="E242" s="11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2:23" ht="30" customHeight="1" x14ac:dyDescent="0.7">
      <c r="B243" s="11"/>
      <c r="C243" s="2"/>
      <c r="D243" s="8"/>
      <c r="E243" s="11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2:23" ht="30" customHeight="1" x14ac:dyDescent="0.7">
      <c r="B244" s="11"/>
      <c r="C244" s="2"/>
      <c r="D244" s="8"/>
      <c r="E244" s="11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2:23" ht="30" customHeight="1" x14ac:dyDescent="0.7">
      <c r="B245" s="11"/>
      <c r="C245" s="2"/>
      <c r="D245" s="8"/>
      <c r="E245" s="11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2:23" ht="30" customHeight="1" x14ac:dyDescent="0.7">
      <c r="B246" s="11"/>
      <c r="C246" s="2"/>
      <c r="D246" s="8"/>
      <c r="E246" s="11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2:23" ht="30" customHeight="1" x14ac:dyDescent="0.7">
      <c r="B247" s="11"/>
      <c r="C247" s="2"/>
      <c r="D247" s="8"/>
      <c r="E247" s="11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2:23" ht="30" customHeight="1" x14ac:dyDescent="0.7">
      <c r="B248" s="11"/>
      <c r="C248" s="2"/>
      <c r="D248" s="8"/>
      <c r="E248" s="11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2:23" ht="30" customHeight="1" x14ac:dyDescent="0.7">
      <c r="B249" s="11"/>
      <c r="C249" s="2"/>
      <c r="D249" s="8"/>
      <c r="E249" s="11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2:23" ht="30" customHeight="1" x14ac:dyDescent="0.7">
      <c r="B250" s="11"/>
      <c r="C250" s="2"/>
      <c r="D250" s="8"/>
      <c r="E250" s="11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2:23" ht="30" customHeight="1" x14ac:dyDescent="0.7">
      <c r="B251" s="11"/>
      <c r="C251" s="2"/>
      <c r="D251" s="8"/>
      <c r="E251" s="11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2:23" ht="30" customHeight="1" x14ac:dyDescent="0.7">
      <c r="B252" s="11"/>
      <c r="C252" s="2"/>
      <c r="D252" s="8"/>
      <c r="E252" s="11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2:23" ht="30" customHeight="1" x14ac:dyDescent="0.7">
      <c r="B253" s="11"/>
      <c r="C253" s="2"/>
      <c r="D253" s="8"/>
      <c r="E253" s="11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2:23" ht="30" customHeight="1" x14ac:dyDescent="0.7">
      <c r="B254" s="11"/>
      <c r="C254" s="2"/>
      <c r="D254" s="8"/>
      <c r="E254" s="11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2:23" ht="30" customHeight="1" x14ac:dyDescent="0.7">
      <c r="B255" s="11"/>
      <c r="C255" s="2"/>
      <c r="D255" s="8"/>
      <c r="E255" s="11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2:23" ht="30" customHeight="1" x14ac:dyDescent="0.7">
      <c r="B256" s="11"/>
      <c r="C256" s="2"/>
      <c r="D256" s="8"/>
      <c r="E256" s="11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2:23" ht="30" customHeight="1" x14ac:dyDescent="0.7">
      <c r="B257" s="11"/>
      <c r="C257" s="2"/>
      <c r="D257" s="8"/>
      <c r="E257" s="11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2:23" ht="30" customHeight="1" x14ac:dyDescent="0.7">
      <c r="B258" s="11"/>
      <c r="C258" s="2"/>
      <c r="D258" s="8"/>
      <c r="E258" s="11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2:23" ht="30" customHeight="1" x14ac:dyDescent="0.7">
      <c r="B259" s="11"/>
      <c r="C259" s="2"/>
      <c r="D259" s="8"/>
      <c r="E259" s="11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2:23" ht="30" customHeight="1" x14ac:dyDescent="0.7">
      <c r="B260" s="11"/>
      <c r="C260" s="2"/>
      <c r="D260" s="8"/>
      <c r="E260" s="11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2:23" ht="30" customHeight="1" x14ac:dyDescent="0.7">
      <c r="B261" s="11"/>
      <c r="C261" s="2"/>
      <c r="D261" s="8"/>
      <c r="E261" s="11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2:23" ht="30" customHeight="1" x14ac:dyDescent="0.7">
      <c r="B262" s="11"/>
      <c r="C262" s="2"/>
      <c r="D262" s="8"/>
      <c r="E262" s="11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2:23" ht="30" customHeight="1" x14ac:dyDescent="0.7">
      <c r="B263" s="11"/>
      <c r="C263" s="2"/>
      <c r="D263" s="8"/>
      <c r="E263" s="11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2:23" ht="30" customHeight="1" x14ac:dyDescent="0.7">
      <c r="B264" s="11"/>
      <c r="C264" s="2"/>
      <c r="D264" s="8"/>
      <c r="E264" s="11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2:23" ht="30" customHeight="1" x14ac:dyDescent="0.7">
      <c r="B265" s="11"/>
      <c r="C265" s="2"/>
      <c r="D265" s="8"/>
      <c r="E265" s="11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2:23" ht="30" customHeight="1" x14ac:dyDescent="0.7">
      <c r="B266" s="11"/>
      <c r="C266" s="2"/>
      <c r="D266" s="8"/>
      <c r="E266" s="11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2:23" ht="30" customHeight="1" x14ac:dyDescent="0.7">
      <c r="B267" s="11"/>
      <c r="C267" s="2"/>
      <c r="D267" s="8"/>
      <c r="E267" s="11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2:23" ht="30" customHeight="1" x14ac:dyDescent="0.7">
      <c r="B268" s="11"/>
      <c r="C268" s="2"/>
      <c r="D268" s="8"/>
      <c r="E268" s="11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2:23" ht="30" customHeight="1" x14ac:dyDescent="0.7">
      <c r="B269" s="11"/>
      <c r="C269" s="2"/>
      <c r="D269" s="8"/>
      <c r="E269" s="11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2:23" ht="30" customHeight="1" x14ac:dyDescent="0.7">
      <c r="B270" s="11"/>
      <c r="C270" s="2"/>
      <c r="D270" s="8"/>
      <c r="E270" s="11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2:23" ht="30" customHeight="1" x14ac:dyDescent="0.7">
      <c r="B271" s="11"/>
      <c r="C271" s="2"/>
      <c r="D271" s="8"/>
      <c r="E271" s="11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2:23" ht="30" customHeight="1" x14ac:dyDescent="0.7">
      <c r="B272" s="11"/>
      <c r="C272" s="2"/>
      <c r="D272" s="8"/>
      <c r="E272" s="11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2:23" ht="30" customHeight="1" x14ac:dyDescent="0.7">
      <c r="B273" s="11"/>
      <c r="C273" s="2"/>
      <c r="D273" s="8"/>
      <c r="E273" s="11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2:23" ht="30" customHeight="1" x14ac:dyDescent="0.7">
      <c r="B274" s="11"/>
      <c r="C274" s="2"/>
      <c r="D274" s="8"/>
      <c r="E274" s="11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2:23" ht="30" customHeight="1" x14ac:dyDescent="0.7">
      <c r="B275" s="11"/>
      <c r="C275" s="2"/>
      <c r="D275" s="8"/>
      <c r="E275" s="11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2:23" ht="30" customHeight="1" x14ac:dyDescent="0.7">
      <c r="B276" s="11"/>
      <c r="C276" s="2"/>
      <c r="D276" s="8"/>
      <c r="E276" s="11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2:23" ht="30" customHeight="1" x14ac:dyDescent="0.7">
      <c r="B277" s="11"/>
      <c r="C277" s="2"/>
      <c r="D277" s="8"/>
      <c r="E277" s="11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2:23" ht="30" customHeight="1" x14ac:dyDescent="0.7">
      <c r="B278" s="11"/>
      <c r="C278" s="2"/>
      <c r="D278" s="8"/>
      <c r="E278" s="11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2:23" ht="30" customHeight="1" x14ac:dyDescent="0.7">
      <c r="B279" s="11"/>
      <c r="C279" s="2"/>
      <c r="D279" s="8"/>
      <c r="E279" s="11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2:23" ht="30" customHeight="1" x14ac:dyDescent="0.7">
      <c r="B280" s="11"/>
      <c r="C280" s="2"/>
      <c r="D280" s="8"/>
      <c r="E280" s="11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2:23" ht="30" customHeight="1" x14ac:dyDescent="0.7">
      <c r="B281" s="11"/>
      <c r="C281" s="2"/>
      <c r="D281" s="8"/>
      <c r="E281" s="11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2:23" ht="30" customHeight="1" x14ac:dyDescent="0.7">
      <c r="B282" s="11"/>
      <c r="C282" s="2"/>
      <c r="D282" s="8"/>
      <c r="E282" s="11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2:23" ht="30" customHeight="1" x14ac:dyDescent="0.7">
      <c r="B283" s="11"/>
      <c r="C283" s="2"/>
      <c r="D283" s="8"/>
      <c r="E283" s="11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2:23" ht="30" customHeight="1" x14ac:dyDescent="0.7">
      <c r="B284" s="11"/>
      <c r="C284" s="2"/>
      <c r="D284" s="8"/>
      <c r="E284" s="11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2:23" ht="30" customHeight="1" x14ac:dyDescent="0.7">
      <c r="B285" s="11"/>
      <c r="C285" s="2"/>
      <c r="D285" s="8"/>
      <c r="E285" s="11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2:23" ht="30" customHeight="1" x14ac:dyDescent="0.7">
      <c r="B286" s="11"/>
      <c r="C286" s="2"/>
      <c r="D286" s="8"/>
      <c r="E286" s="11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2:23" ht="30" customHeight="1" x14ac:dyDescent="0.7">
      <c r="B287" s="11"/>
      <c r="C287" s="2"/>
      <c r="D287" s="8"/>
      <c r="E287" s="11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2:23" ht="30" customHeight="1" x14ac:dyDescent="0.7">
      <c r="B288" s="11"/>
      <c r="C288" s="2"/>
      <c r="D288" s="8"/>
      <c r="E288" s="11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2:23" ht="30" customHeight="1" x14ac:dyDescent="0.7">
      <c r="B289" s="11"/>
      <c r="C289" s="2"/>
      <c r="D289" s="8"/>
      <c r="E289" s="11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2:23" ht="30" customHeight="1" x14ac:dyDescent="0.7">
      <c r="B290" s="11"/>
      <c r="C290" s="2"/>
      <c r="D290" s="8"/>
      <c r="E290" s="11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2:23" ht="30" customHeight="1" x14ac:dyDescent="0.7">
      <c r="B291" s="11"/>
      <c r="C291" s="2"/>
      <c r="D291" s="8"/>
      <c r="E291" s="11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2:23" ht="30" customHeight="1" x14ac:dyDescent="0.7">
      <c r="B292" s="11"/>
      <c r="C292" s="2"/>
      <c r="D292" s="8"/>
      <c r="E292" s="11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2:23" ht="30" customHeight="1" x14ac:dyDescent="0.7">
      <c r="B293" s="11"/>
      <c r="C293" s="2"/>
      <c r="D293" s="8"/>
      <c r="E293" s="11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2:23" ht="30" customHeight="1" x14ac:dyDescent="0.7">
      <c r="B294" s="11"/>
      <c r="C294" s="2"/>
      <c r="D294" s="8"/>
      <c r="E294" s="11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2:23" ht="30" customHeight="1" x14ac:dyDescent="0.7">
      <c r="B295" s="11"/>
      <c r="C295" s="2"/>
      <c r="D295" s="8"/>
      <c r="E295" s="11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2:23" ht="30" customHeight="1" x14ac:dyDescent="0.7">
      <c r="B296" s="11"/>
      <c r="C296" s="2"/>
      <c r="D296" s="8"/>
      <c r="E296" s="11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2:23" ht="30" customHeight="1" x14ac:dyDescent="0.7">
      <c r="B297" s="11"/>
      <c r="C297" s="2"/>
      <c r="D297" s="8"/>
      <c r="E297" s="11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2:23" ht="30" customHeight="1" x14ac:dyDescent="0.7">
      <c r="B298" s="11"/>
      <c r="C298" s="2"/>
      <c r="D298" s="8"/>
      <c r="E298" s="11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2:23" ht="30" customHeight="1" x14ac:dyDescent="0.7">
      <c r="B299" s="11"/>
      <c r="C299" s="2"/>
      <c r="D299" s="8"/>
      <c r="E299" s="11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2:23" ht="30" customHeight="1" x14ac:dyDescent="0.7">
      <c r="B300" s="11"/>
      <c r="C300" s="2"/>
      <c r="D300" s="8"/>
      <c r="E300" s="11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2:23" ht="30" customHeight="1" x14ac:dyDescent="0.7">
      <c r="B301" s="11"/>
      <c r="C301" s="2"/>
      <c r="D301" s="8"/>
      <c r="E301" s="11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2:23" ht="30" customHeight="1" x14ac:dyDescent="0.7">
      <c r="B302" s="11"/>
      <c r="C302" s="2"/>
      <c r="D302" s="8"/>
      <c r="E302" s="11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2:23" ht="30" customHeight="1" x14ac:dyDescent="0.7">
      <c r="B303" s="11"/>
      <c r="C303" s="2"/>
      <c r="D303" s="8"/>
      <c r="E303" s="11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2:23" ht="30" customHeight="1" x14ac:dyDescent="0.7">
      <c r="B304" s="11"/>
      <c r="C304" s="2"/>
      <c r="D304" s="8"/>
      <c r="E304" s="11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2:23" ht="30" customHeight="1" x14ac:dyDescent="0.7">
      <c r="B305" s="11"/>
      <c r="C305" s="2"/>
      <c r="D305" s="8"/>
      <c r="E305" s="11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2:23" ht="30" customHeight="1" x14ac:dyDescent="0.7">
      <c r="B306" s="11"/>
      <c r="C306" s="2"/>
      <c r="D306" s="8"/>
      <c r="E306" s="11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2:23" ht="30" customHeight="1" x14ac:dyDescent="0.7">
      <c r="B307" s="11"/>
      <c r="C307" s="2"/>
      <c r="D307" s="8"/>
      <c r="E307" s="11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2:23" ht="30" customHeight="1" x14ac:dyDescent="0.7">
      <c r="B308" s="11"/>
      <c r="C308" s="2"/>
      <c r="D308" s="8"/>
      <c r="E308" s="11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2:23" ht="30" customHeight="1" x14ac:dyDescent="0.7">
      <c r="B309" s="11"/>
      <c r="C309" s="2"/>
      <c r="D309" s="8"/>
      <c r="E309" s="11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2:23" ht="30" customHeight="1" x14ac:dyDescent="0.7">
      <c r="B310" s="11"/>
      <c r="C310" s="2"/>
      <c r="D310" s="8"/>
      <c r="E310" s="1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2:23" ht="30" customHeight="1" x14ac:dyDescent="0.7">
      <c r="B311" s="11"/>
      <c r="C311" s="2"/>
      <c r="D311" s="8"/>
      <c r="E311" s="11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2:23" ht="30" customHeight="1" x14ac:dyDescent="0.7">
      <c r="B312" s="11"/>
      <c r="C312" s="2"/>
      <c r="D312" s="8"/>
      <c r="E312" s="11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2:23" ht="30" customHeight="1" x14ac:dyDescent="0.7">
      <c r="B313" s="11"/>
      <c r="C313" s="2"/>
      <c r="D313" s="8"/>
      <c r="E313" s="11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2:23" ht="30" customHeight="1" x14ac:dyDescent="0.7">
      <c r="B314" s="11"/>
      <c r="C314" s="2"/>
      <c r="D314" s="8"/>
      <c r="E314" s="11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2:23" ht="30" customHeight="1" x14ac:dyDescent="0.7">
      <c r="B315" s="11"/>
      <c r="C315" s="2"/>
      <c r="D315" s="8"/>
      <c r="E315" s="11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2:23" ht="30" customHeight="1" x14ac:dyDescent="0.7">
      <c r="B316" s="11"/>
      <c r="C316" s="2"/>
      <c r="D316" s="8"/>
      <c r="E316" s="11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2:23" ht="30" customHeight="1" x14ac:dyDescent="0.7">
      <c r="B317" s="11"/>
      <c r="C317" s="2"/>
      <c r="D317" s="8"/>
      <c r="E317" s="11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2:23" ht="30" customHeight="1" x14ac:dyDescent="0.7">
      <c r="B318" s="11"/>
      <c r="C318" s="2"/>
      <c r="D318" s="8"/>
      <c r="E318" s="11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2:23" ht="30" customHeight="1" x14ac:dyDescent="0.7">
      <c r="B319" s="11"/>
      <c r="C319" s="2"/>
      <c r="D319" s="8"/>
      <c r="E319" s="11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2:23" ht="30" customHeight="1" x14ac:dyDescent="0.7">
      <c r="B320" s="11"/>
      <c r="C320" s="2"/>
      <c r="D320" s="8"/>
      <c r="E320" s="11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2:23" ht="30" customHeight="1" x14ac:dyDescent="0.7">
      <c r="B321" s="11"/>
      <c r="C321" s="2"/>
      <c r="D321" s="8"/>
      <c r="E321" s="11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2:23" ht="30" customHeight="1" x14ac:dyDescent="0.7">
      <c r="B322" s="11"/>
      <c r="C322" s="2"/>
      <c r="D322" s="8"/>
      <c r="E322" s="11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2:23" ht="30" customHeight="1" x14ac:dyDescent="0.7">
      <c r="B323" s="11"/>
      <c r="C323" s="2"/>
      <c r="D323" s="8"/>
      <c r="E323" s="11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2:23" ht="30" customHeight="1" x14ac:dyDescent="0.7">
      <c r="B324" s="11"/>
      <c r="C324" s="2"/>
      <c r="D324" s="8"/>
      <c r="E324" s="11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2:23" ht="30" customHeight="1" x14ac:dyDescent="0.7">
      <c r="B325" s="11"/>
      <c r="C325" s="2"/>
      <c r="D325" s="8"/>
      <c r="E325" s="11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2:23" ht="30" customHeight="1" x14ac:dyDescent="0.7">
      <c r="B326" s="11"/>
      <c r="C326" s="2"/>
      <c r="D326" s="8"/>
      <c r="E326" s="11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2:23" ht="30" customHeight="1" x14ac:dyDescent="0.7">
      <c r="B327" s="11"/>
      <c r="C327" s="2"/>
      <c r="D327" s="8"/>
      <c r="E327" s="11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2:23" ht="30" customHeight="1" x14ac:dyDescent="0.7">
      <c r="B328" s="11"/>
      <c r="C328" s="2"/>
      <c r="D328" s="8"/>
      <c r="E328" s="11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2:23" ht="30" customHeight="1" x14ac:dyDescent="0.7">
      <c r="B329" s="11"/>
      <c r="C329" s="2"/>
      <c r="D329" s="8"/>
      <c r="E329" s="11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2:23" ht="30" customHeight="1" x14ac:dyDescent="0.7">
      <c r="B330" s="11"/>
      <c r="C330" s="2"/>
      <c r="D330" s="8"/>
      <c r="E330" s="11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2:23" ht="30" customHeight="1" x14ac:dyDescent="0.7">
      <c r="B331" s="11"/>
      <c r="C331" s="2"/>
      <c r="D331" s="8"/>
      <c r="E331" s="11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2:23" ht="30" customHeight="1" x14ac:dyDescent="0.7">
      <c r="B332" s="11"/>
      <c r="C332" s="2"/>
      <c r="D332" s="8"/>
      <c r="E332" s="11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2:23" ht="30" customHeight="1" x14ac:dyDescent="0.7">
      <c r="B333" s="11"/>
      <c r="C333" s="2"/>
      <c r="D333" s="8"/>
      <c r="E333" s="11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2:23" ht="30" customHeight="1" x14ac:dyDescent="0.7">
      <c r="B334" s="11"/>
      <c r="C334" s="2"/>
      <c r="D334" s="8"/>
      <c r="E334" s="11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2:23" ht="30" customHeight="1" x14ac:dyDescent="0.7">
      <c r="B335" s="11"/>
      <c r="C335" s="2"/>
      <c r="D335" s="8"/>
      <c r="E335" s="11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2:23" ht="30" customHeight="1" x14ac:dyDescent="0.7">
      <c r="B336" s="11"/>
      <c r="C336" s="2"/>
      <c r="D336" s="8"/>
      <c r="E336" s="11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2:23" ht="30" customHeight="1" x14ac:dyDescent="0.7">
      <c r="B337" s="11"/>
      <c r="C337" s="2"/>
      <c r="D337" s="8"/>
      <c r="E337" s="11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2:23" ht="30" customHeight="1" x14ac:dyDescent="0.7">
      <c r="B338" s="11"/>
      <c r="C338" s="2"/>
      <c r="D338" s="8"/>
      <c r="E338" s="11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2:23" ht="30" customHeight="1" x14ac:dyDescent="0.7">
      <c r="B339" s="11"/>
      <c r="C339" s="2"/>
      <c r="D339" s="8"/>
      <c r="E339" s="11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2:23" ht="30" customHeight="1" x14ac:dyDescent="0.7">
      <c r="B340" s="11"/>
      <c r="C340" s="2"/>
      <c r="D340" s="8"/>
      <c r="E340" s="11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2:23" ht="30" customHeight="1" x14ac:dyDescent="0.7">
      <c r="B341" s="11"/>
      <c r="C341" s="2"/>
      <c r="D341" s="8"/>
      <c r="E341" s="11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2:23" ht="30" customHeight="1" x14ac:dyDescent="0.7">
      <c r="B342" s="11"/>
      <c r="C342" s="2"/>
      <c r="D342" s="8"/>
      <c r="E342" s="11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2:23" ht="30" customHeight="1" x14ac:dyDescent="0.7">
      <c r="B343" s="11"/>
      <c r="C343" s="2"/>
      <c r="D343" s="8"/>
      <c r="E343" s="11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2:23" ht="30" customHeight="1" x14ac:dyDescent="0.7">
      <c r="B344" s="11"/>
      <c r="C344" s="2"/>
      <c r="D344" s="8"/>
      <c r="E344" s="11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2:23" ht="30" customHeight="1" x14ac:dyDescent="0.7">
      <c r="B345" s="11"/>
      <c r="C345" s="2"/>
      <c r="D345" s="8"/>
      <c r="E345" s="11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2:23" ht="30" customHeight="1" x14ac:dyDescent="0.7">
      <c r="B346" s="11"/>
      <c r="C346" s="2"/>
      <c r="D346" s="8"/>
      <c r="E346" s="11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2:23" ht="30" customHeight="1" x14ac:dyDescent="0.7">
      <c r="B347" s="11"/>
      <c r="C347" s="2"/>
      <c r="D347" s="8"/>
      <c r="E347" s="11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2:23" ht="30" customHeight="1" x14ac:dyDescent="0.7">
      <c r="B348" s="11"/>
      <c r="C348" s="2"/>
      <c r="D348" s="8"/>
      <c r="E348" s="11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2:23" ht="30" customHeight="1" x14ac:dyDescent="0.7">
      <c r="B349" s="11"/>
      <c r="C349" s="2"/>
      <c r="D349" s="8"/>
      <c r="E349" s="11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2:23" ht="30" customHeight="1" x14ac:dyDescent="0.7">
      <c r="B350" s="11"/>
      <c r="C350" s="2"/>
      <c r="D350" s="8"/>
      <c r="E350" s="11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2:23" ht="30" customHeight="1" x14ac:dyDescent="0.7">
      <c r="B351" s="11"/>
      <c r="C351" s="2"/>
      <c r="D351" s="8"/>
      <c r="E351" s="11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2:23" ht="30" customHeight="1" x14ac:dyDescent="0.7">
      <c r="B352" s="11"/>
      <c r="C352" s="2"/>
      <c r="D352" s="8"/>
      <c r="E352" s="11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2:23" ht="30" customHeight="1" x14ac:dyDescent="0.7">
      <c r="B353" s="11"/>
      <c r="C353" s="2"/>
      <c r="D353" s="8"/>
      <c r="E353" s="11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2:23" ht="30" customHeight="1" x14ac:dyDescent="0.7">
      <c r="B354" s="11"/>
      <c r="C354" s="2"/>
      <c r="D354" s="8"/>
      <c r="E354" s="11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2:23" ht="30" customHeight="1" x14ac:dyDescent="0.7">
      <c r="B355" s="11"/>
      <c r="C355" s="2"/>
      <c r="D355" s="8"/>
      <c r="E355" s="11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2:23" ht="30" customHeight="1" x14ac:dyDescent="0.7">
      <c r="B356" s="11"/>
      <c r="C356" s="2"/>
      <c r="D356" s="8"/>
      <c r="E356" s="11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2:23" ht="30" customHeight="1" x14ac:dyDescent="0.7">
      <c r="B357" s="11"/>
      <c r="C357" s="2"/>
      <c r="D357" s="8"/>
      <c r="E357" s="11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2:23" ht="30" customHeight="1" x14ac:dyDescent="0.7">
      <c r="B358" s="11"/>
      <c r="C358" s="2"/>
      <c r="D358" s="8"/>
      <c r="E358" s="11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2:23" ht="30" customHeight="1" x14ac:dyDescent="0.7">
      <c r="B359" s="11"/>
      <c r="C359" s="2"/>
      <c r="D359" s="8"/>
      <c r="E359" s="11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2:23" ht="30" customHeight="1" x14ac:dyDescent="0.7">
      <c r="B360" s="11"/>
      <c r="C360" s="2"/>
      <c r="D360" s="8"/>
      <c r="E360" s="11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2:23" ht="30" customHeight="1" x14ac:dyDescent="0.7">
      <c r="B361" s="11"/>
      <c r="C361" s="2"/>
      <c r="D361" s="8"/>
      <c r="E361" s="11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2:23" ht="30" customHeight="1" x14ac:dyDescent="0.7">
      <c r="B362" s="11"/>
      <c r="C362" s="2"/>
      <c r="D362" s="8"/>
      <c r="E362" s="11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2:23" ht="30" customHeight="1" x14ac:dyDescent="0.7">
      <c r="B363" s="11"/>
      <c r="C363" s="2"/>
      <c r="D363" s="8"/>
      <c r="E363" s="11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2:23" ht="30" customHeight="1" x14ac:dyDescent="0.7">
      <c r="B364" s="11"/>
      <c r="C364" s="2"/>
      <c r="D364" s="8"/>
      <c r="E364" s="11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2:23" ht="30" customHeight="1" x14ac:dyDescent="0.7">
      <c r="B365" s="11"/>
      <c r="C365" s="2"/>
      <c r="D365" s="8"/>
      <c r="E365" s="11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2:23" ht="30" customHeight="1" x14ac:dyDescent="0.7">
      <c r="B366" s="11"/>
      <c r="C366" s="2"/>
      <c r="D366" s="8"/>
      <c r="E366" s="11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2:23" ht="30" customHeight="1" x14ac:dyDescent="0.7">
      <c r="B367" s="11"/>
      <c r="C367" s="2"/>
      <c r="D367" s="8"/>
      <c r="E367" s="11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2:23" ht="30" customHeight="1" x14ac:dyDescent="0.7">
      <c r="B368" s="11"/>
      <c r="C368" s="2"/>
      <c r="D368" s="8"/>
      <c r="E368" s="11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2:23" ht="30" customHeight="1" x14ac:dyDescent="0.7">
      <c r="B369" s="11"/>
      <c r="C369" s="2"/>
      <c r="D369" s="8"/>
      <c r="E369" s="11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2:23" ht="30" customHeight="1" x14ac:dyDescent="0.7">
      <c r="B370" s="11"/>
      <c r="C370" s="2"/>
      <c r="D370" s="8"/>
      <c r="E370" s="11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2:23" ht="30" customHeight="1" x14ac:dyDescent="0.7">
      <c r="B371" s="11"/>
      <c r="C371" s="2"/>
      <c r="D371" s="8"/>
      <c r="E371" s="11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2:23" ht="30" customHeight="1" x14ac:dyDescent="0.7">
      <c r="B372" s="11"/>
      <c r="C372" s="2"/>
      <c r="D372" s="8"/>
      <c r="E372" s="11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2:23" ht="30" customHeight="1" x14ac:dyDescent="0.7">
      <c r="B373" s="11"/>
      <c r="C373" s="2"/>
      <c r="D373" s="8"/>
      <c r="E373" s="11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2:23" ht="30" customHeight="1" x14ac:dyDescent="0.7">
      <c r="B374" s="11"/>
      <c r="C374" s="2"/>
      <c r="D374" s="8"/>
      <c r="E374" s="11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2:23" ht="30" customHeight="1" x14ac:dyDescent="0.7">
      <c r="B375" s="11"/>
      <c r="C375" s="2"/>
      <c r="D375" s="8"/>
      <c r="E375" s="11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2:23" ht="30" customHeight="1" x14ac:dyDescent="0.7">
      <c r="B376" s="11"/>
      <c r="C376" s="2"/>
      <c r="D376" s="8"/>
      <c r="E376" s="11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2:23" ht="30" customHeight="1" x14ac:dyDescent="0.7">
      <c r="B377" s="11"/>
      <c r="C377" s="2"/>
      <c r="D377" s="8"/>
      <c r="E377" s="11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2:23" ht="30" customHeight="1" x14ac:dyDescent="0.7">
      <c r="B378" s="11"/>
      <c r="C378" s="2"/>
      <c r="D378" s="8"/>
      <c r="E378" s="11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2:23" ht="30" customHeight="1" x14ac:dyDescent="0.7">
      <c r="B379" s="11"/>
      <c r="C379" s="2"/>
      <c r="D379" s="8"/>
      <c r="E379" s="11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2:23" ht="30" customHeight="1" x14ac:dyDescent="0.7">
      <c r="B380" s="11"/>
      <c r="C380" s="2"/>
      <c r="D380" s="8"/>
      <c r="E380" s="11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2:23" ht="30" customHeight="1" x14ac:dyDescent="0.7">
      <c r="B381" s="11"/>
      <c r="C381" s="2"/>
      <c r="D381" s="8"/>
      <c r="E381" s="11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2:23" ht="30" customHeight="1" x14ac:dyDescent="0.7">
      <c r="B382" s="11"/>
      <c r="C382" s="2"/>
      <c r="D382" s="8"/>
      <c r="E382" s="11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2:23" ht="30" customHeight="1" x14ac:dyDescent="0.7">
      <c r="B383" s="11"/>
      <c r="C383" s="2"/>
      <c r="D383" s="8"/>
      <c r="E383" s="11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2:23" ht="30" customHeight="1" x14ac:dyDescent="0.7">
      <c r="B384" s="11"/>
      <c r="C384" s="2"/>
      <c r="D384" s="8"/>
      <c r="E384" s="11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2:23" ht="30" customHeight="1" x14ac:dyDescent="0.7">
      <c r="B385" s="11"/>
      <c r="C385" s="2"/>
      <c r="D385" s="8"/>
      <c r="E385" s="11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2:23" ht="30" customHeight="1" x14ac:dyDescent="0.7">
      <c r="B386" s="11"/>
      <c r="C386" s="2"/>
      <c r="D386" s="8"/>
      <c r="E386" s="11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2:23" ht="30" customHeight="1" x14ac:dyDescent="0.7">
      <c r="B387" s="11"/>
      <c r="C387" s="2"/>
      <c r="D387" s="8"/>
      <c r="E387" s="11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2:23" ht="30" customHeight="1" x14ac:dyDescent="0.7">
      <c r="B388" s="11"/>
      <c r="C388" s="2"/>
      <c r="D388" s="8"/>
      <c r="E388" s="11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2:23" ht="30" customHeight="1" x14ac:dyDescent="0.7">
      <c r="B389" s="11"/>
      <c r="C389" s="2"/>
      <c r="D389" s="8"/>
      <c r="E389" s="11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2:23" ht="30" customHeight="1" x14ac:dyDescent="0.7">
      <c r="B390" s="11"/>
      <c r="C390" s="2"/>
      <c r="D390" s="8"/>
      <c r="E390" s="11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2:23" ht="30" customHeight="1" x14ac:dyDescent="0.7">
      <c r="B391" s="11"/>
      <c r="C391" s="2"/>
      <c r="D391" s="8"/>
      <c r="E391" s="11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2:23" ht="30" customHeight="1" x14ac:dyDescent="0.7">
      <c r="B392" s="11"/>
      <c r="C392" s="2"/>
      <c r="D392" s="8"/>
      <c r="E392" s="11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2:23" ht="30" customHeight="1" x14ac:dyDescent="0.7">
      <c r="B393" s="11"/>
      <c r="C393" s="2"/>
      <c r="D393" s="8"/>
      <c r="E393" s="11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2:23" ht="30" customHeight="1" x14ac:dyDescent="0.7">
      <c r="B394" s="11"/>
      <c r="C394" s="2"/>
      <c r="D394" s="8"/>
      <c r="E394" s="11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2:23" ht="30" customHeight="1" x14ac:dyDescent="0.7">
      <c r="B395" s="11"/>
      <c r="C395" s="2"/>
      <c r="D395" s="8"/>
      <c r="E395" s="11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2:23" ht="30" customHeight="1" x14ac:dyDescent="0.7">
      <c r="B396" s="11"/>
      <c r="C396" s="2"/>
      <c r="D396" s="8"/>
      <c r="E396" s="11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2:23" ht="30" customHeight="1" x14ac:dyDescent="0.7">
      <c r="B397" s="11"/>
      <c r="C397" s="2"/>
      <c r="D397" s="8"/>
      <c r="E397" s="11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2:23" ht="30" customHeight="1" x14ac:dyDescent="0.7">
      <c r="B398" s="11"/>
      <c r="C398" s="2"/>
      <c r="D398" s="8"/>
      <c r="E398" s="11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2:23" ht="30" customHeight="1" x14ac:dyDescent="0.7">
      <c r="B399" s="11"/>
      <c r="C399" s="2"/>
      <c r="D399" s="8"/>
      <c r="E399" s="11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2:23" ht="30" customHeight="1" x14ac:dyDescent="0.7">
      <c r="B400" s="11"/>
      <c r="C400" s="2"/>
      <c r="D400" s="8"/>
      <c r="E400" s="11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2:23" ht="30" customHeight="1" x14ac:dyDescent="0.7">
      <c r="B401" s="11"/>
      <c r="C401" s="2"/>
      <c r="D401" s="8"/>
      <c r="E401" s="11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2:23" ht="30" customHeight="1" x14ac:dyDescent="0.7">
      <c r="B402" s="11"/>
      <c r="C402" s="2"/>
      <c r="D402" s="8"/>
      <c r="E402" s="11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2:23" ht="30" customHeight="1" x14ac:dyDescent="0.7">
      <c r="B403" s="11"/>
      <c r="C403" s="2"/>
      <c r="D403" s="8"/>
      <c r="E403" s="11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2:23" ht="30" customHeight="1" x14ac:dyDescent="0.7">
      <c r="B404" s="11"/>
      <c r="C404" s="2"/>
      <c r="D404" s="8"/>
      <c r="E404" s="11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2:23" ht="30" customHeight="1" x14ac:dyDescent="0.7">
      <c r="B405" s="11"/>
      <c r="C405" s="2"/>
      <c r="D405" s="8"/>
      <c r="E405" s="11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2:23" ht="30" customHeight="1" x14ac:dyDescent="0.7">
      <c r="B406" s="11"/>
      <c r="C406" s="2"/>
      <c r="D406" s="8"/>
      <c r="E406" s="11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2:23" ht="30" customHeight="1" x14ac:dyDescent="0.7">
      <c r="B407" s="11"/>
      <c r="C407" s="2"/>
      <c r="D407" s="8"/>
      <c r="E407" s="11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2:23" ht="30" customHeight="1" x14ac:dyDescent="0.7">
      <c r="B408" s="11"/>
      <c r="C408" s="2"/>
      <c r="D408" s="8"/>
      <c r="E408" s="11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2:23" ht="30" customHeight="1" x14ac:dyDescent="0.7">
      <c r="B409" s="11"/>
      <c r="C409" s="2"/>
      <c r="D409" s="8"/>
      <c r="E409" s="11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2:23" ht="30" customHeight="1" x14ac:dyDescent="0.7">
      <c r="B410" s="11"/>
      <c r="C410" s="2"/>
      <c r="D410" s="8"/>
      <c r="E410" s="11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2:23" ht="30" customHeight="1" x14ac:dyDescent="0.7">
      <c r="B411" s="11"/>
      <c r="C411" s="2"/>
      <c r="D411" s="8"/>
      <c r="E411" s="11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2:23" ht="30" customHeight="1" x14ac:dyDescent="0.7">
      <c r="B412" s="11"/>
      <c r="C412" s="2"/>
      <c r="D412" s="8"/>
      <c r="E412" s="11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2:23" ht="30" customHeight="1" x14ac:dyDescent="0.7">
      <c r="B413" s="11"/>
      <c r="C413" s="2"/>
      <c r="D413" s="8"/>
      <c r="E413" s="11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2:23" ht="30" customHeight="1" x14ac:dyDescent="0.7">
      <c r="B414" s="11"/>
      <c r="C414" s="2"/>
      <c r="D414" s="8"/>
      <c r="E414" s="11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2:23" ht="30" customHeight="1" x14ac:dyDescent="0.7">
      <c r="B415" s="11"/>
      <c r="C415" s="2"/>
      <c r="D415" s="8"/>
      <c r="E415" s="11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2:23" ht="30" customHeight="1" x14ac:dyDescent="0.7">
      <c r="B416" s="11"/>
      <c r="C416" s="2"/>
      <c r="D416" s="8"/>
      <c r="E416" s="11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2:23" ht="30" customHeight="1" x14ac:dyDescent="0.7">
      <c r="B417" s="11"/>
      <c r="C417" s="2"/>
      <c r="D417" s="8"/>
      <c r="E417" s="11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2:23" ht="30" customHeight="1" x14ac:dyDescent="0.7">
      <c r="B418" s="11"/>
      <c r="C418" s="2"/>
      <c r="D418" s="8"/>
      <c r="E418" s="11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2:23" ht="30" customHeight="1" x14ac:dyDescent="0.7">
      <c r="B419" s="11"/>
      <c r="C419" s="2"/>
      <c r="D419" s="8"/>
      <c r="E419" s="11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2:23" ht="30" customHeight="1" x14ac:dyDescent="0.7">
      <c r="B420" s="11"/>
      <c r="C420" s="2"/>
      <c r="D420" s="8"/>
      <c r="E420" s="11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2:23" ht="30" customHeight="1" x14ac:dyDescent="0.7">
      <c r="B421" s="11"/>
      <c r="C421" s="2"/>
      <c r="D421" s="8"/>
      <c r="E421" s="11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2:23" ht="30" customHeight="1" x14ac:dyDescent="0.7">
      <c r="B422" s="11"/>
      <c r="C422" s="2"/>
      <c r="D422" s="8"/>
      <c r="E422" s="11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2:23" ht="30" customHeight="1" x14ac:dyDescent="0.7">
      <c r="B423" s="11"/>
      <c r="C423" s="2"/>
      <c r="D423" s="8"/>
      <c r="E423" s="11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2:23" ht="30" customHeight="1" x14ac:dyDescent="0.7">
      <c r="B424" s="11"/>
      <c r="C424" s="2"/>
      <c r="D424" s="8"/>
      <c r="E424" s="11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2:23" ht="30" customHeight="1" x14ac:dyDescent="0.7">
      <c r="B425" s="11"/>
      <c r="C425" s="2"/>
      <c r="D425" s="8"/>
      <c r="E425" s="11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2:23" ht="30" customHeight="1" x14ac:dyDescent="0.7">
      <c r="B426" s="11"/>
      <c r="C426" s="2"/>
      <c r="D426" s="8"/>
      <c r="E426" s="11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2:23" ht="30" customHeight="1" x14ac:dyDescent="0.7">
      <c r="B427" s="11"/>
      <c r="C427" s="2"/>
      <c r="D427" s="8"/>
      <c r="E427" s="11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2:23" ht="30" customHeight="1" x14ac:dyDescent="0.7">
      <c r="B428" s="11"/>
      <c r="C428" s="2"/>
      <c r="D428" s="8"/>
      <c r="E428" s="11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2:23" ht="30" customHeight="1" x14ac:dyDescent="0.7">
      <c r="B429" s="11"/>
      <c r="C429" s="2"/>
      <c r="D429" s="8"/>
      <c r="E429" s="11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2:23" ht="30" customHeight="1" x14ac:dyDescent="0.7">
      <c r="B430" s="11"/>
      <c r="C430" s="2"/>
      <c r="D430" s="8"/>
      <c r="E430" s="11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2:23" ht="30" customHeight="1" x14ac:dyDescent="0.7">
      <c r="B431" s="11"/>
      <c r="C431" s="2"/>
      <c r="D431" s="8"/>
      <c r="E431" s="11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2:23" ht="30" customHeight="1" x14ac:dyDescent="0.7">
      <c r="B432" s="11"/>
      <c r="C432" s="2"/>
      <c r="D432" s="8"/>
      <c r="E432" s="11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2:23" ht="30" customHeight="1" x14ac:dyDescent="0.7">
      <c r="B433" s="11"/>
      <c r="C433" s="2"/>
      <c r="D433" s="8"/>
      <c r="E433" s="11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2:23" ht="30" customHeight="1" x14ac:dyDescent="0.7">
      <c r="B434" s="11"/>
      <c r="C434" s="2"/>
      <c r="D434" s="8"/>
      <c r="E434" s="11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2:23" ht="30" customHeight="1" x14ac:dyDescent="0.7">
      <c r="B435" s="11"/>
      <c r="C435" s="2"/>
      <c r="D435" s="8"/>
      <c r="E435" s="11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2:23" ht="30" customHeight="1" x14ac:dyDescent="0.7">
      <c r="B436" s="11"/>
      <c r="C436" s="2"/>
      <c r="D436" s="8"/>
      <c r="E436" s="11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2:23" ht="30" customHeight="1" x14ac:dyDescent="0.7">
      <c r="B437" s="11"/>
      <c r="C437" s="2"/>
      <c r="D437" s="8"/>
      <c r="E437" s="11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2:23" ht="30" customHeight="1" x14ac:dyDescent="0.7">
      <c r="B438" s="11"/>
      <c r="C438" s="2"/>
      <c r="D438" s="8"/>
      <c r="E438" s="11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2:23" ht="30" customHeight="1" x14ac:dyDescent="0.7">
      <c r="B439" s="11"/>
      <c r="C439" s="2"/>
      <c r="D439" s="8"/>
      <c r="E439" s="11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2:23" ht="30" customHeight="1" x14ac:dyDescent="0.7">
      <c r="B440" s="11"/>
      <c r="C440" s="2"/>
      <c r="D440" s="8"/>
      <c r="E440" s="11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2:23" ht="30" customHeight="1" x14ac:dyDescent="0.7">
      <c r="B441" s="11"/>
      <c r="C441" s="2"/>
      <c r="D441" s="8"/>
      <c r="E441" s="11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2:23" ht="30" customHeight="1" x14ac:dyDescent="0.7">
      <c r="B442" s="11"/>
      <c r="C442" s="2"/>
      <c r="D442" s="8"/>
      <c r="E442" s="11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2:23" ht="30" customHeight="1" x14ac:dyDescent="0.7">
      <c r="B443" s="11"/>
      <c r="C443" s="2"/>
      <c r="D443" s="8"/>
      <c r="E443" s="11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2:23" ht="30" customHeight="1" x14ac:dyDescent="0.7">
      <c r="B444" s="11"/>
      <c r="C444" s="2"/>
      <c r="D444" s="8"/>
      <c r="E444" s="11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2:23" ht="30" customHeight="1" x14ac:dyDescent="0.7">
      <c r="B445" s="11"/>
      <c r="C445" s="2"/>
      <c r="D445" s="8"/>
      <c r="E445" s="11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2:23" ht="30" customHeight="1" x14ac:dyDescent="0.7">
      <c r="B446" s="11"/>
      <c r="C446" s="2"/>
      <c r="D446" s="8"/>
      <c r="E446" s="11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2:23" ht="30" customHeight="1" x14ac:dyDescent="0.7">
      <c r="B447" s="11"/>
      <c r="C447" s="2"/>
      <c r="D447" s="8"/>
      <c r="E447" s="11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2:23" ht="30" customHeight="1" x14ac:dyDescent="0.7">
      <c r="B448" s="11"/>
      <c r="C448" s="2"/>
      <c r="D448" s="8"/>
      <c r="E448" s="11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2:23" ht="30" customHeight="1" x14ac:dyDescent="0.7">
      <c r="B449" s="11"/>
      <c r="C449" s="2"/>
      <c r="D449" s="8"/>
      <c r="E449" s="11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2:23" ht="30" customHeight="1" x14ac:dyDescent="0.7">
      <c r="B450" s="11"/>
      <c r="C450" s="2"/>
      <c r="D450" s="8"/>
      <c r="E450" s="11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2:23" ht="30" customHeight="1" x14ac:dyDescent="0.7">
      <c r="B451" s="11"/>
      <c r="C451" s="2"/>
      <c r="D451" s="8"/>
      <c r="E451" s="11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2:23" ht="30" customHeight="1" x14ac:dyDescent="0.7">
      <c r="B452" s="11"/>
      <c r="C452" s="2"/>
      <c r="D452" s="8"/>
      <c r="E452" s="11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2:23" ht="30" customHeight="1" x14ac:dyDescent="0.7">
      <c r="B453" s="11"/>
      <c r="C453" s="2"/>
      <c r="D453" s="8"/>
      <c r="E453" s="11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2:23" ht="30" customHeight="1" x14ac:dyDescent="0.7">
      <c r="B454" s="11"/>
      <c r="C454" s="2"/>
      <c r="D454" s="8"/>
      <c r="E454" s="11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2:23" ht="30" customHeight="1" x14ac:dyDescent="0.7">
      <c r="B455" s="11"/>
      <c r="C455" s="2"/>
      <c r="D455" s="8"/>
      <c r="E455" s="11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2:23" ht="30" customHeight="1" x14ac:dyDescent="0.7">
      <c r="B456" s="11"/>
      <c r="C456" s="2"/>
      <c r="D456" s="8"/>
      <c r="E456" s="11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2:23" ht="30" customHeight="1" x14ac:dyDescent="0.7">
      <c r="B457" s="11"/>
      <c r="C457" s="2"/>
      <c r="D457" s="8"/>
      <c r="E457" s="11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2:23" ht="30" customHeight="1" x14ac:dyDescent="0.7">
      <c r="B458" s="11"/>
      <c r="C458" s="2"/>
      <c r="D458" s="8"/>
      <c r="E458" s="11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2:23" ht="30" customHeight="1" x14ac:dyDescent="0.7">
      <c r="B459" s="11"/>
      <c r="C459" s="2"/>
      <c r="D459" s="8"/>
      <c r="E459" s="11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2:23" ht="30" customHeight="1" x14ac:dyDescent="0.7">
      <c r="B460" s="11"/>
      <c r="C460" s="2"/>
      <c r="D460" s="8"/>
      <c r="E460" s="11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2:23" ht="30" customHeight="1" x14ac:dyDescent="0.7">
      <c r="B461" s="11"/>
      <c r="C461" s="2"/>
      <c r="D461" s="8"/>
      <c r="E461" s="11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2:23" ht="30" customHeight="1" x14ac:dyDescent="0.7">
      <c r="B462" s="11"/>
      <c r="C462" s="2"/>
      <c r="D462" s="8"/>
      <c r="E462" s="11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2:23" ht="30" customHeight="1" x14ac:dyDescent="0.7">
      <c r="B463" s="11"/>
      <c r="C463" s="2"/>
      <c r="D463" s="8"/>
      <c r="E463" s="11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2:23" ht="30" customHeight="1" x14ac:dyDescent="0.7">
      <c r="B464" s="11"/>
      <c r="C464" s="2"/>
      <c r="D464" s="8"/>
      <c r="E464" s="11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2:23" ht="30" customHeight="1" x14ac:dyDescent="0.7">
      <c r="B465" s="11"/>
      <c r="C465" s="2"/>
      <c r="D465" s="8"/>
      <c r="E465" s="11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2:23" ht="30" customHeight="1" x14ac:dyDescent="0.7">
      <c r="B466" s="11"/>
      <c r="C466" s="2"/>
      <c r="D466" s="8"/>
      <c r="E466" s="11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2:23" ht="30" customHeight="1" x14ac:dyDescent="0.7">
      <c r="B467" s="11"/>
      <c r="C467" s="2"/>
      <c r="D467" s="8"/>
      <c r="E467" s="11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2:23" ht="30" customHeight="1" x14ac:dyDescent="0.7">
      <c r="B468" s="11"/>
      <c r="C468" s="2"/>
      <c r="D468" s="8"/>
      <c r="E468" s="11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2:23" ht="30" customHeight="1" x14ac:dyDescent="0.7">
      <c r="B469" s="11"/>
      <c r="C469" s="2"/>
      <c r="D469" s="8"/>
      <c r="E469" s="11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2:23" ht="30" customHeight="1" x14ac:dyDescent="0.7">
      <c r="B470" s="11"/>
      <c r="C470" s="2"/>
      <c r="D470" s="8"/>
      <c r="E470" s="11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2:23" ht="30" customHeight="1" x14ac:dyDescent="0.7">
      <c r="B471" s="11"/>
      <c r="C471" s="2"/>
      <c r="D471" s="8"/>
      <c r="E471" s="11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2:23" ht="30" customHeight="1" x14ac:dyDescent="0.7">
      <c r="B472" s="11"/>
      <c r="C472" s="2"/>
      <c r="D472" s="8"/>
      <c r="E472" s="11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2:23" ht="30" customHeight="1" x14ac:dyDescent="0.7">
      <c r="B473" s="11"/>
      <c r="C473" s="2"/>
      <c r="D473" s="8"/>
      <c r="E473" s="11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2:23" ht="30" customHeight="1" x14ac:dyDescent="0.7">
      <c r="B474" s="11"/>
      <c r="C474" s="2"/>
      <c r="D474" s="8"/>
      <c r="E474" s="11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2:23" ht="30" customHeight="1" x14ac:dyDescent="0.7">
      <c r="B475" s="11"/>
      <c r="C475" s="2"/>
      <c r="D475" s="8"/>
      <c r="E475" s="11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2:23" ht="30" customHeight="1" x14ac:dyDescent="0.7">
      <c r="B476" s="11"/>
      <c r="C476" s="2"/>
      <c r="D476" s="8"/>
      <c r="E476" s="11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2:23" ht="30" customHeight="1" x14ac:dyDescent="0.7">
      <c r="B477" s="11"/>
      <c r="C477" s="2"/>
      <c r="D477" s="8"/>
      <c r="E477" s="11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2:23" ht="30" customHeight="1" x14ac:dyDescent="0.7">
      <c r="B478" s="11"/>
      <c r="C478" s="2"/>
      <c r="D478" s="8"/>
      <c r="E478" s="11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2:23" ht="30" customHeight="1" x14ac:dyDescent="0.7">
      <c r="B479" s="11"/>
      <c r="C479" s="2"/>
      <c r="D479" s="8"/>
      <c r="E479" s="11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2:23" ht="30" customHeight="1" x14ac:dyDescent="0.7">
      <c r="B480" s="11"/>
      <c r="C480" s="2"/>
      <c r="D480" s="8"/>
      <c r="E480" s="11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2:23" ht="30" customHeight="1" x14ac:dyDescent="0.7">
      <c r="B481" s="11"/>
      <c r="C481" s="2"/>
      <c r="D481" s="8"/>
      <c r="E481" s="11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2:23" ht="30" customHeight="1" x14ac:dyDescent="0.7">
      <c r="B482" s="11"/>
      <c r="C482" s="2"/>
      <c r="D482" s="8"/>
      <c r="E482" s="11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2:23" ht="30" customHeight="1" x14ac:dyDescent="0.7">
      <c r="B483" s="11"/>
      <c r="C483" s="2"/>
      <c r="D483" s="8"/>
      <c r="E483" s="11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2:23" ht="30" customHeight="1" x14ac:dyDescent="0.7">
      <c r="B484" s="11"/>
      <c r="C484" s="2"/>
      <c r="D484" s="8"/>
      <c r="E484" s="11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2:23" ht="30" customHeight="1" x14ac:dyDescent="0.7">
      <c r="B485" s="11"/>
      <c r="C485" s="2"/>
      <c r="D485" s="8"/>
      <c r="E485" s="11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2:23" ht="30" customHeight="1" x14ac:dyDescent="0.7">
      <c r="B486" s="11"/>
      <c r="C486" s="2"/>
      <c r="D486" s="8"/>
      <c r="E486" s="11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2:23" ht="30" customHeight="1" x14ac:dyDescent="0.7">
      <c r="B487" s="11"/>
      <c r="C487" s="2"/>
      <c r="D487" s="8"/>
      <c r="E487" s="11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2:23" ht="30" customHeight="1" x14ac:dyDescent="0.7">
      <c r="B488" s="11"/>
      <c r="C488" s="2"/>
      <c r="D488" s="8"/>
      <c r="E488" s="11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2:23" ht="30" customHeight="1" x14ac:dyDescent="0.7">
      <c r="B489" s="11"/>
      <c r="C489" s="2"/>
      <c r="D489" s="8"/>
      <c r="E489" s="11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2:23" ht="30" customHeight="1" x14ac:dyDescent="0.7">
      <c r="B490" s="11"/>
      <c r="C490" s="2"/>
      <c r="D490" s="8"/>
      <c r="E490" s="11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2:23" ht="30" customHeight="1" x14ac:dyDescent="0.7">
      <c r="B491" s="11"/>
      <c r="C491" s="2"/>
      <c r="D491" s="8"/>
      <c r="E491" s="11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2:23" ht="30" customHeight="1" x14ac:dyDescent="0.7">
      <c r="B492" s="11"/>
      <c r="C492" s="2"/>
      <c r="D492" s="8"/>
      <c r="E492" s="11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2:23" ht="30" customHeight="1" x14ac:dyDescent="0.7">
      <c r="B493" s="11"/>
      <c r="C493" s="2"/>
      <c r="D493" s="8"/>
      <c r="E493" s="11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2:23" ht="30" customHeight="1" x14ac:dyDescent="0.7">
      <c r="B494" s="11"/>
      <c r="C494" s="2"/>
      <c r="D494" s="8"/>
      <c r="E494" s="11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2:23" ht="30" customHeight="1" x14ac:dyDescent="0.7">
      <c r="B495" s="11"/>
      <c r="C495" s="2"/>
      <c r="D495" s="8"/>
      <c r="E495" s="11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2:23" ht="30" customHeight="1" x14ac:dyDescent="0.7">
      <c r="B496" s="11"/>
      <c r="C496" s="2"/>
      <c r="D496" s="8"/>
      <c r="E496" s="11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2:23" ht="30" customHeight="1" x14ac:dyDescent="0.7">
      <c r="B497" s="11"/>
      <c r="C497" s="2"/>
      <c r="D497" s="8"/>
      <c r="E497" s="11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2:23" ht="30" customHeight="1" x14ac:dyDescent="0.7">
      <c r="B498" s="11"/>
      <c r="C498" s="2"/>
      <c r="D498" s="8"/>
      <c r="E498" s="11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2:23" ht="30" customHeight="1" x14ac:dyDescent="0.7">
      <c r="B499" s="11"/>
      <c r="C499" s="2"/>
      <c r="D499" s="8"/>
      <c r="E499" s="11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2:23" ht="30" customHeight="1" x14ac:dyDescent="0.7">
      <c r="B500" s="11"/>
      <c r="C500" s="2"/>
      <c r="D500" s="8"/>
      <c r="E500" s="11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2:23" ht="30" customHeight="1" x14ac:dyDescent="0.7">
      <c r="B501" s="11"/>
      <c r="C501" s="2"/>
      <c r="D501" s="8"/>
      <c r="E501" s="11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2:23" ht="30" customHeight="1" x14ac:dyDescent="0.7">
      <c r="B502" s="11"/>
      <c r="C502" s="2"/>
      <c r="D502" s="8"/>
      <c r="E502" s="11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2:23" ht="30" customHeight="1" x14ac:dyDescent="0.7">
      <c r="B503" s="11"/>
      <c r="C503" s="2"/>
      <c r="D503" s="8"/>
      <c r="E503" s="11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2:23" ht="30" customHeight="1" x14ac:dyDescent="0.7">
      <c r="B504" s="11"/>
      <c r="C504" s="2"/>
      <c r="D504" s="8"/>
      <c r="E504" s="11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2:23" ht="30" customHeight="1" x14ac:dyDescent="0.7">
      <c r="B505" s="11"/>
      <c r="C505" s="2"/>
      <c r="D505" s="8"/>
      <c r="E505" s="11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2:23" ht="30" customHeight="1" x14ac:dyDescent="0.7">
      <c r="B506" s="11"/>
      <c r="C506" s="2"/>
      <c r="D506" s="8"/>
      <c r="E506" s="11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2:23" ht="30" customHeight="1" x14ac:dyDescent="0.7">
      <c r="B507" s="11"/>
      <c r="C507" s="2"/>
      <c r="D507" s="8"/>
      <c r="E507" s="11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2:23" ht="30" customHeight="1" x14ac:dyDescent="0.7">
      <c r="B508" s="11"/>
      <c r="C508" s="2"/>
      <c r="D508" s="8"/>
      <c r="E508" s="11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2:23" ht="30" customHeight="1" x14ac:dyDescent="0.7">
      <c r="B509" s="11"/>
      <c r="C509" s="2"/>
      <c r="D509" s="8"/>
      <c r="E509" s="11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2:23" ht="30" customHeight="1" x14ac:dyDescent="0.7">
      <c r="B510" s="11"/>
      <c r="C510" s="2"/>
      <c r="D510" s="8"/>
      <c r="E510" s="11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2:23" ht="30" customHeight="1" x14ac:dyDescent="0.7">
      <c r="B511" s="11"/>
      <c r="C511" s="2"/>
      <c r="D511" s="8"/>
      <c r="E511" s="11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2:23" ht="30" customHeight="1" x14ac:dyDescent="0.7">
      <c r="B512" s="11"/>
      <c r="C512" s="2"/>
      <c r="D512" s="8"/>
      <c r="E512" s="11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2:23" ht="30" customHeight="1" x14ac:dyDescent="0.7">
      <c r="B513" s="11"/>
      <c r="C513" s="2"/>
      <c r="D513" s="8"/>
      <c r="E513" s="11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2:23" ht="30" customHeight="1" x14ac:dyDescent="0.7">
      <c r="B514" s="11"/>
      <c r="C514" s="2"/>
      <c r="D514" s="8"/>
      <c r="E514" s="11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2:23" ht="30" customHeight="1" x14ac:dyDescent="0.7">
      <c r="B515" s="11"/>
      <c r="C515" s="2"/>
      <c r="D515" s="8"/>
      <c r="E515" s="11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2:23" ht="30" customHeight="1" x14ac:dyDescent="0.7">
      <c r="B516" s="11"/>
      <c r="C516" s="2"/>
      <c r="D516" s="8"/>
      <c r="E516" s="11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2:23" ht="30" customHeight="1" x14ac:dyDescent="0.7">
      <c r="B517" s="11"/>
      <c r="C517" s="2"/>
      <c r="D517" s="8"/>
      <c r="E517" s="11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2:23" ht="30" customHeight="1" x14ac:dyDescent="0.7">
      <c r="B518" s="11"/>
      <c r="C518" s="2"/>
      <c r="D518" s="8"/>
      <c r="E518" s="11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2:23" ht="30" customHeight="1" x14ac:dyDescent="0.7">
      <c r="B519" s="11"/>
      <c r="C519" s="2"/>
      <c r="D519" s="8"/>
      <c r="E519" s="11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2:23" ht="30" customHeight="1" x14ac:dyDescent="0.7">
      <c r="B520" s="11"/>
      <c r="C520" s="2"/>
      <c r="D520" s="8"/>
      <c r="E520" s="11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2:23" ht="30" customHeight="1" x14ac:dyDescent="0.7">
      <c r="B521" s="11"/>
      <c r="C521" s="2"/>
      <c r="D521" s="8"/>
      <c r="E521" s="11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2:23" ht="30" customHeight="1" x14ac:dyDescent="0.7">
      <c r="B522" s="11"/>
      <c r="C522" s="2"/>
      <c r="D522" s="8"/>
      <c r="E522" s="11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2:23" ht="30" customHeight="1" x14ac:dyDescent="0.7">
      <c r="B523" s="11"/>
      <c r="C523" s="2"/>
      <c r="D523" s="8"/>
      <c r="E523" s="11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2:23" ht="30" customHeight="1" x14ac:dyDescent="0.7">
      <c r="B524" s="11"/>
      <c r="C524" s="2"/>
      <c r="D524" s="8"/>
      <c r="E524" s="11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2:23" ht="30" customHeight="1" x14ac:dyDescent="0.7">
      <c r="B525" s="11"/>
      <c r="C525" s="2"/>
      <c r="D525" s="8"/>
      <c r="E525" s="11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2:23" ht="30" customHeight="1" x14ac:dyDescent="0.7">
      <c r="B526" s="11"/>
      <c r="C526" s="2"/>
      <c r="D526" s="8"/>
      <c r="E526" s="11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2:23" ht="30" customHeight="1" x14ac:dyDescent="0.7">
      <c r="B527" s="11"/>
      <c r="C527" s="2"/>
      <c r="D527" s="8"/>
      <c r="E527" s="11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2:23" ht="30" customHeight="1" x14ac:dyDescent="0.7">
      <c r="B528" s="11"/>
      <c r="C528" s="2"/>
      <c r="D528" s="8"/>
      <c r="E528" s="11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2:23" ht="30" customHeight="1" x14ac:dyDescent="0.7">
      <c r="B529" s="11"/>
      <c r="C529" s="2"/>
      <c r="D529" s="8"/>
      <c r="E529" s="11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2:23" ht="30" customHeight="1" x14ac:dyDescent="0.7">
      <c r="B530" s="11"/>
      <c r="C530" s="2"/>
      <c r="D530" s="8"/>
      <c r="E530" s="11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2:23" ht="30" customHeight="1" x14ac:dyDescent="0.7">
      <c r="B531" s="11"/>
      <c r="C531" s="2"/>
      <c r="D531" s="8"/>
      <c r="E531" s="11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2:23" ht="30" customHeight="1" x14ac:dyDescent="0.7">
      <c r="B532" s="11"/>
      <c r="C532" s="2"/>
      <c r="D532" s="8"/>
      <c r="E532" s="11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2:23" ht="30" customHeight="1" x14ac:dyDescent="0.7">
      <c r="B533" s="11"/>
      <c r="C533" s="2"/>
      <c r="D533" s="8"/>
      <c r="E533" s="11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2:23" ht="30" customHeight="1" x14ac:dyDescent="0.7">
      <c r="B534" s="11"/>
      <c r="C534" s="2"/>
      <c r="D534" s="8"/>
      <c r="E534" s="11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2:23" ht="30" customHeight="1" x14ac:dyDescent="0.7">
      <c r="B535" s="11"/>
      <c r="C535" s="2"/>
      <c r="D535" s="8"/>
      <c r="E535" s="11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2:23" ht="30" customHeight="1" x14ac:dyDescent="0.7">
      <c r="B536" s="11"/>
      <c r="C536" s="2"/>
      <c r="D536" s="8"/>
      <c r="E536" s="11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2:23" ht="30" customHeight="1" x14ac:dyDescent="0.7">
      <c r="B537" s="11"/>
      <c r="C537" s="2"/>
      <c r="D537" s="8"/>
      <c r="E537" s="11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2:23" ht="30" customHeight="1" x14ac:dyDescent="0.7">
      <c r="B538" s="11"/>
      <c r="C538" s="2"/>
      <c r="D538" s="8"/>
      <c r="E538" s="11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2:23" ht="30" customHeight="1" x14ac:dyDescent="0.7">
      <c r="B539" s="11"/>
      <c r="C539" s="2"/>
      <c r="D539" s="8"/>
      <c r="E539" s="11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2:23" ht="30" customHeight="1" x14ac:dyDescent="0.7">
      <c r="B540" s="11"/>
      <c r="C540" s="2"/>
      <c r="D540" s="8"/>
      <c r="E540" s="11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2:23" ht="30" customHeight="1" x14ac:dyDescent="0.7">
      <c r="B541" s="11"/>
      <c r="C541" s="2"/>
      <c r="D541" s="8"/>
      <c r="E541" s="11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2:23" ht="30" customHeight="1" x14ac:dyDescent="0.7">
      <c r="B542" s="11"/>
      <c r="C542" s="2"/>
      <c r="D542" s="8"/>
      <c r="E542" s="11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2:23" ht="30" customHeight="1" x14ac:dyDescent="0.7">
      <c r="B543" s="11"/>
      <c r="C543" s="2"/>
      <c r="D543" s="8"/>
      <c r="E543" s="11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2:23" ht="30" customHeight="1" x14ac:dyDescent="0.7">
      <c r="B544" s="11"/>
      <c r="C544" s="2"/>
      <c r="D544" s="8"/>
      <c r="E544" s="11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2:23" ht="30" customHeight="1" x14ac:dyDescent="0.7">
      <c r="B545" s="11"/>
      <c r="C545" s="2"/>
      <c r="D545" s="8"/>
      <c r="E545" s="11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2:23" ht="30" customHeight="1" x14ac:dyDescent="0.7">
      <c r="B546" s="11"/>
      <c r="C546" s="2"/>
      <c r="D546" s="8"/>
      <c r="E546" s="11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2:23" ht="30" customHeight="1" x14ac:dyDescent="0.7">
      <c r="B547" s="11"/>
      <c r="C547" s="2"/>
      <c r="D547" s="8"/>
      <c r="E547" s="11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2:23" ht="30" customHeight="1" x14ac:dyDescent="0.7">
      <c r="B548" s="11"/>
      <c r="C548" s="2"/>
      <c r="D548" s="8"/>
      <c r="E548" s="11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2:23" ht="30" customHeight="1" x14ac:dyDescent="0.7">
      <c r="B549" s="11"/>
      <c r="C549" s="2"/>
      <c r="D549" s="8"/>
      <c r="E549" s="11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2:23" ht="30" customHeight="1" x14ac:dyDescent="0.7">
      <c r="B550" s="11"/>
      <c r="C550" s="2"/>
      <c r="D550" s="8"/>
      <c r="E550" s="11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2:23" ht="30" customHeight="1" x14ac:dyDescent="0.7">
      <c r="B551" s="11"/>
      <c r="C551" s="2"/>
      <c r="D551" s="8"/>
      <c r="E551" s="11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2:23" ht="30" customHeight="1" x14ac:dyDescent="0.7">
      <c r="B552" s="11"/>
      <c r="C552" s="2"/>
      <c r="D552" s="8"/>
      <c r="E552" s="11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2:23" ht="30" customHeight="1" x14ac:dyDescent="0.7">
      <c r="B553" s="11"/>
      <c r="C553" s="2"/>
      <c r="D553" s="8"/>
      <c r="E553" s="11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2:23" ht="30" customHeight="1" x14ac:dyDescent="0.7">
      <c r="B554" s="11"/>
      <c r="C554" s="2"/>
      <c r="D554" s="8"/>
      <c r="E554" s="11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2:23" ht="30" customHeight="1" x14ac:dyDescent="0.7">
      <c r="B555" s="11"/>
      <c r="C555" s="2"/>
      <c r="D555" s="8"/>
      <c r="E555" s="11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2:23" ht="30" customHeight="1" x14ac:dyDescent="0.7">
      <c r="B556" s="11"/>
      <c r="C556" s="2"/>
      <c r="D556" s="8"/>
      <c r="E556" s="11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2:23" ht="30" customHeight="1" x14ac:dyDescent="0.7">
      <c r="B557" s="11"/>
      <c r="C557" s="2"/>
      <c r="D557" s="8"/>
      <c r="E557" s="11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2:23" ht="30" customHeight="1" x14ac:dyDescent="0.7">
      <c r="B558" s="11"/>
      <c r="C558" s="2"/>
      <c r="D558" s="8"/>
      <c r="E558" s="11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2:23" ht="30" customHeight="1" x14ac:dyDescent="0.7">
      <c r="B559" s="11"/>
      <c r="C559" s="2"/>
      <c r="D559" s="8"/>
      <c r="E559" s="11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2:23" ht="30" customHeight="1" x14ac:dyDescent="0.7">
      <c r="B560" s="11"/>
      <c r="C560" s="2"/>
      <c r="D560" s="8"/>
      <c r="E560" s="11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2:23" ht="30" customHeight="1" x14ac:dyDescent="0.7">
      <c r="B561" s="11"/>
      <c r="C561" s="2"/>
      <c r="D561" s="8"/>
      <c r="E561" s="11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2:23" ht="30" customHeight="1" x14ac:dyDescent="0.7">
      <c r="B562" s="11"/>
      <c r="C562" s="2"/>
      <c r="D562" s="8"/>
      <c r="E562" s="11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2:23" ht="30" customHeight="1" x14ac:dyDescent="0.7">
      <c r="B563" s="11"/>
      <c r="C563" s="2"/>
      <c r="D563" s="8"/>
      <c r="E563" s="11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2:23" ht="30" customHeight="1" x14ac:dyDescent="0.7">
      <c r="B564" s="11"/>
      <c r="C564" s="2"/>
      <c r="D564" s="8"/>
      <c r="E564" s="11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2:23" ht="30" customHeight="1" x14ac:dyDescent="0.7">
      <c r="B565" s="11"/>
      <c r="C565" s="2"/>
      <c r="D565" s="8"/>
      <c r="E565" s="11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2:23" ht="30" customHeight="1" x14ac:dyDescent="0.7">
      <c r="B566" s="11"/>
      <c r="C566" s="2"/>
      <c r="D566" s="8"/>
      <c r="E566" s="11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2:23" ht="30" customHeight="1" x14ac:dyDescent="0.7">
      <c r="B567" s="11"/>
      <c r="C567" s="2"/>
      <c r="D567" s="8"/>
      <c r="E567" s="11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2:23" ht="30" customHeight="1" x14ac:dyDescent="0.7">
      <c r="B568" s="11"/>
      <c r="C568" s="2"/>
      <c r="D568" s="8"/>
      <c r="E568" s="11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2:23" ht="30" customHeight="1" x14ac:dyDescent="0.7">
      <c r="B569" s="11"/>
      <c r="C569" s="2"/>
      <c r="D569" s="8"/>
      <c r="E569" s="11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2:23" ht="30" customHeight="1" x14ac:dyDescent="0.7">
      <c r="B570" s="11"/>
      <c r="C570" s="2"/>
      <c r="D570" s="8"/>
      <c r="E570" s="11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2:23" ht="30" customHeight="1" x14ac:dyDescent="0.7">
      <c r="B571" s="11"/>
      <c r="C571" s="2"/>
      <c r="D571" s="8"/>
      <c r="E571" s="11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2:23" ht="30" customHeight="1" x14ac:dyDescent="0.7">
      <c r="B572" s="11"/>
      <c r="C572" s="2"/>
      <c r="D572" s="8"/>
      <c r="E572" s="11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2:23" ht="30" customHeight="1" x14ac:dyDescent="0.7">
      <c r="B573" s="11"/>
      <c r="C573" s="2"/>
      <c r="D573" s="8"/>
      <c r="E573" s="11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2:23" ht="30" customHeight="1" x14ac:dyDescent="0.7">
      <c r="B574" s="11"/>
      <c r="C574" s="2"/>
      <c r="D574" s="8"/>
      <c r="E574" s="11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2:23" ht="30" customHeight="1" x14ac:dyDescent="0.7">
      <c r="B575" s="11"/>
      <c r="C575" s="2"/>
      <c r="D575" s="8"/>
      <c r="E575" s="11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2:23" ht="30" customHeight="1" x14ac:dyDescent="0.7">
      <c r="B576" s="11"/>
      <c r="C576" s="2"/>
      <c r="D576" s="8"/>
      <c r="E576" s="11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2:23" ht="30" customHeight="1" x14ac:dyDescent="0.7">
      <c r="B577" s="11"/>
      <c r="C577" s="2"/>
      <c r="D577" s="8"/>
      <c r="E577" s="11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2:23" ht="30" customHeight="1" x14ac:dyDescent="0.7">
      <c r="B578" s="11"/>
      <c r="C578" s="2"/>
      <c r="D578" s="8"/>
      <c r="E578" s="11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2:23" ht="30" customHeight="1" x14ac:dyDescent="0.7">
      <c r="B579" s="11"/>
      <c r="C579" s="2"/>
      <c r="D579" s="8"/>
      <c r="E579" s="11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2:23" ht="30" customHeight="1" x14ac:dyDescent="0.7">
      <c r="B580" s="11"/>
      <c r="C580" s="2"/>
      <c r="D580" s="8"/>
      <c r="E580" s="11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2:23" ht="30" customHeight="1" x14ac:dyDescent="0.7">
      <c r="B581" s="11"/>
      <c r="C581" s="2"/>
      <c r="D581" s="8"/>
      <c r="E581" s="11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2:23" ht="30" customHeight="1" x14ac:dyDescent="0.7">
      <c r="B582" s="11"/>
      <c r="C582" s="2"/>
      <c r="D582" s="8"/>
      <c r="E582" s="11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2:23" ht="30" customHeight="1" x14ac:dyDescent="0.7">
      <c r="B583" s="11"/>
      <c r="C583" s="2"/>
      <c r="D583" s="8"/>
      <c r="E583" s="11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2:23" ht="30" customHeight="1" x14ac:dyDescent="0.7">
      <c r="B584" s="11"/>
      <c r="C584" s="2"/>
      <c r="D584" s="8"/>
      <c r="E584" s="11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2:23" ht="30" customHeight="1" x14ac:dyDescent="0.7">
      <c r="B585" s="11"/>
      <c r="C585" s="2"/>
      <c r="D585" s="8"/>
      <c r="E585" s="11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2:23" ht="30" customHeight="1" x14ac:dyDescent="0.7">
      <c r="B586" s="11"/>
      <c r="C586" s="2"/>
      <c r="D586" s="8"/>
      <c r="E586" s="11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2:23" ht="30" customHeight="1" x14ac:dyDescent="0.7">
      <c r="B587" s="11"/>
      <c r="C587" s="2"/>
      <c r="D587" s="8"/>
      <c r="E587" s="11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2:23" ht="30" customHeight="1" x14ac:dyDescent="0.7">
      <c r="B588" s="11"/>
      <c r="C588" s="2"/>
      <c r="D588" s="8"/>
      <c r="E588" s="11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2:23" ht="30" customHeight="1" x14ac:dyDescent="0.7">
      <c r="B589" s="11"/>
      <c r="C589" s="2"/>
      <c r="D589" s="8"/>
      <c r="E589" s="11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2:23" ht="30" customHeight="1" x14ac:dyDescent="0.7">
      <c r="B590" s="11"/>
      <c r="C590" s="2"/>
      <c r="D590" s="8"/>
      <c r="E590" s="11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2:23" ht="30" customHeight="1" x14ac:dyDescent="0.7">
      <c r="B591" s="11"/>
      <c r="C591" s="2"/>
      <c r="D591" s="8"/>
      <c r="E591" s="11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2:23" ht="30" customHeight="1" x14ac:dyDescent="0.7">
      <c r="B592" s="11"/>
      <c r="C592" s="2"/>
      <c r="D592" s="8"/>
      <c r="E592" s="11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2:23" ht="30" customHeight="1" x14ac:dyDescent="0.7">
      <c r="B593" s="11"/>
      <c r="C593" s="2"/>
      <c r="D593" s="8"/>
      <c r="E593" s="11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2:23" ht="30" customHeight="1" x14ac:dyDescent="0.7">
      <c r="B594" s="11"/>
      <c r="C594" s="2"/>
      <c r="D594" s="8"/>
      <c r="E594" s="11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2:23" ht="30" customHeight="1" x14ac:dyDescent="0.7">
      <c r="B595" s="11"/>
      <c r="C595" s="2"/>
      <c r="D595" s="8"/>
      <c r="E595" s="11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2:23" ht="30" customHeight="1" x14ac:dyDescent="0.7">
      <c r="B596" s="11"/>
      <c r="C596" s="2"/>
      <c r="D596" s="8"/>
      <c r="E596" s="11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2:23" ht="30" customHeight="1" x14ac:dyDescent="0.7">
      <c r="B597" s="11"/>
      <c r="C597" s="2"/>
      <c r="D597" s="8"/>
      <c r="E597" s="11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2:23" ht="30" customHeight="1" x14ac:dyDescent="0.7">
      <c r="B598" s="11"/>
      <c r="C598" s="2"/>
      <c r="D598" s="8"/>
      <c r="E598" s="11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2:23" ht="30" customHeight="1" x14ac:dyDescent="0.7">
      <c r="B599" s="11"/>
      <c r="C599" s="2"/>
      <c r="D599" s="8"/>
      <c r="E599" s="11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2:23" ht="30" customHeight="1" x14ac:dyDescent="0.7">
      <c r="B600" s="11"/>
      <c r="C600" s="2"/>
      <c r="D600" s="8"/>
      <c r="E600" s="11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2:23" ht="30" customHeight="1" x14ac:dyDescent="0.7">
      <c r="B601" s="11"/>
      <c r="C601" s="2"/>
      <c r="D601" s="8"/>
      <c r="E601" s="11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2:23" ht="30" customHeight="1" x14ac:dyDescent="0.7">
      <c r="B602" s="11"/>
      <c r="C602" s="2"/>
      <c r="D602" s="8"/>
      <c r="E602" s="11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2:23" ht="30" customHeight="1" x14ac:dyDescent="0.7">
      <c r="B603" s="11"/>
      <c r="C603" s="2"/>
      <c r="D603" s="8"/>
      <c r="E603" s="11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2:23" ht="30" customHeight="1" x14ac:dyDescent="0.7">
      <c r="B604" s="11"/>
      <c r="C604" s="2"/>
      <c r="D604" s="8"/>
      <c r="E604" s="11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2:23" ht="30" customHeight="1" x14ac:dyDescent="0.7">
      <c r="B605" s="11"/>
      <c r="C605" s="2"/>
      <c r="D605" s="8"/>
      <c r="E605" s="11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2:23" ht="30" customHeight="1" x14ac:dyDescent="0.7">
      <c r="B606" s="11"/>
      <c r="C606" s="2"/>
      <c r="D606" s="8"/>
      <c r="E606" s="11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2:23" ht="30" customHeight="1" x14ac:dyDescent="0.7">
      <c r="B607" s="11"/>
      <c r="C607" s="2"/>
      <c r="D607" s="8"/>
      <c r="E607" s="11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2:23" ht="30" customHeight="1" x14ac:dyDescent="0.7">
      <c r="B608" s="11"/>
      <c r="C608" s="2"/>
      <c r="D608" s="8"/>
      <c r="E608" s="11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2:23" ht="30" customHeight="1" x14ac:dyDescent="0.7">
      <c r="B609" s="11"/>
      <c r="C609" s="2"/>
      <c r="D609" s="8"/>
      <c r="E609" s="11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2:23" ht="30" customHeight="1" x14ac:dyDescent="0.7">
      <c r="B610" s="11"/>
      <c r="C610" s="2"/>
      <c r="D610" s="8"/>
      <c r="E610" s="11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2:23" ht="30" customHeight="1" x14ac:dyDescent="0.7">
      <c r="B611" s="11"/>
      <c r="C611" s="2"/>
      <c r="D611" s="8"/>
      <c r="E611" s="11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2:23" ht="30" customHeight="1" x14ac:dyDescent="0.7">
      <c r="B612" s="11"/>
      <c r="C612" s="2"/>
      <c r="D612" s="8"/>
      <c r="E612" s="11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2:23" ht="30" customHeight="1" x14ac:dyDescent="0.7">
      <c r="B613" s="11"/>
      <c r="C613" s="2"/>
      <c r="D613" s="8"/>
      <c r="E613" s="11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2:23" ht="30" customHeight="1" x14ac:dyDescent="0.7">
      <c r="B614" s="11"/>
      <c r="C614" s="2"/>
      <c r="D614" s="8"/>
      <c r="E614" s="11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2:23" ht="30" customHeight="1" x14ac:dyDescent="0.7">
      <c r="B615" s="11"/>
      <c r="C615" s="2"/>
      <c r="D615" s="8"/>
      <c r="E615" s="11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2:23" ht="30" customHeight="1" x14ac:dyDescent="0.7">
      <c r="B616" s="11"/>
      <c r="C616" s="2"/>
      <c r="D616" s="8"/>
      <c r="E616" s="11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2:23" ht="30" customHeight="1" x14ac:dyDescent="0.7">
      <c r="B617" s="11"/>
      <c r="C617" s="2"/>
      <c r="D617" s="8"/>
      <c r="E617" s="11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2:23" ht="30" customHeight="1" x14ac:dyDescent="0.7">
      <c r="B618" s="11"/>
      <c r="C618" s="2"/>
      <c r="D618" s="8"/>
      <c r="E618" s="11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2:23" ht="30" customHeight="1" x14ac:dyDescent="0.7">
      <c r="B619" s="11"/>
      <c r="C619" s="2"/>
      <c r="D619" s="8"/>
      <c r="E619" s="11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2:23" ht="30" customHeight="1" x14ac:dyDescent="0.7">
      <c r="B620" s="11"/>
      <c r="C620" s="2"/>
      <c r="D620" s="8"/>
      <c r="E620" s="11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2:23" ht="30" customHeight="1" x14ac:dyDescent="0.7">
      <c r="B621" s="11"/>
      <c r="C621" s="2"/>
      <c r="D621" s="8"/>
      <c r="E621" s="11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2:23" ht="30" customHeight="1" x14ac:dyDescent="0.7">
      <c r="B622" s="11"/>
      <c r="C622" s="2"/>
      <c r="D622" s="8"/>
      <c r="E622" s="11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2:23" ht="30" customHeight="1" x14ac:dyDescent="0.7">
      <c r="B623" s="11"/>
      <c r="C623" s="2"/>
      <c r="D623" s="8"/>
      <c r="E623" s="11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2:23" ht="30" customHeight="1" x14ac:dyDescent="0.7">
      <c r="B624" s="11"/>
      <c r="C624" s="2"/>
      <c r="D624" s="8"/>
      <c r="E624" s="11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2:23" ht="30" customHeight="1" x14ac:dyDescent="0.7">
      <c r="B625" s="11"/>
      <c r="C625" s="2"/>
      <c r="D625" s="8"/>
      <c r="E625" s="11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2:23" ht="30" customHeight="1" x14ac:dyDescent="0.7">
      <c r="B626" s="11"/>
      <c r="C626" s="2"/>
      <c r="D626" s="8"/>
      <c r="E626" s="11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2:23" ht="30" customHeight="1" x14ac:dyDescent="0.7">
      <c r="B627" s="11"/>
      <c r="C627" s="2"/>
      <c r="D627" s="8"/>
      <c r="E627" s="11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2:23" ht="30" customHeight="1" x14ac:dyDescent="0.7">
      <c r="B628" s="11"/>
      <c r="C628" s="2"/>
      <c r="D628" s="8"/>
      <c r="E628" s="11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2:23" ht="30" customHeight="1" x14ac:dyDescent="0.7">
      <c r="B629" s="11"/>
      <c r="C629" s="2"/>
      <c r="D629" s="8"/>
      <c r="E629" s="11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2:23" ht="30" customHeight="1" x14ac:dyDescent="0.7">
      <c r="B630" s="11"/>
      <c r="C630" s="2"/>
      <c r="D630" s="8"/>
      <c r="E630" s="11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2:23" ht="30" customHeight="1" x14ac:dyDescent="0.7">
      <c r="B631" s="11"/>
      <c r="C631" s="2"/>
      <c r="D631" s="8"/>
      <c r="E631" s="11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2:23" ht="30" customHeight="1" x14ac:dyDescent="0.7">
      <c r="B632" s="11"/>
      <c r="C632" s="2"/>
      <c r="D632" s="8"/>
      <c r="E632" s="11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2:23" ht="30" customHeight="1" x14ac:dyDescent="0.7">
      <c r="B633" s="11"/>
      <c r="C633" s="2"/>
      <c r="D633" s="8"/>
      <c r="E633" s="11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2:23" ht="30" customHeight="1" x14ac:dyDescent="0.7">
      <c r="B634" s="11"/>
      <c r="C634" s="2"/>
      <c r="D634" s="8"/>
      <c r="E634" s="11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2:23" ht="30" customHeight="1" x14ac:dyDescent="0.7">
      <c r="B635" s="11"/>
      <c r="C635" s="2"/>
      <c r="D635" s="8"/>
      <c r="E635" s="11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2:23" ht="30" customHeight="1" x14ac:dyDescent="0.7">
      <c r="B636" s="11"/>
      <c r="C636" s="2"/>
      <c r="D636" s="8"/>
      <c r="E636" s="11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2:23" ht="30" customHeight="1" x14ac:dyDescent="0.7">
      <c r="B637" s="11"/>
      <c r="C637" s="2"/>
      <c r="D637" s="8"/>
      <c r="E637" s="11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2:23" ht="30" customHeight="1" x14ac:dyDescent="0.7">
      <c r="B638" s="11"/>
      <c r="C638" s="2"/>
      <c r="D638" s="8"/>
      <c r="E638" s="11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2:23" ht="30" customHeight="1" x14ac:dyDescent="0.7">
      <c r="B639" s="11"/>
      <c r="C639" s="2"/>
      <c r="D639" s="8"/>
      <c r="E639" s="11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2:23" ht="30" customHeight="1" x14ac:dyDescent="0.7">
      <c r="B640" s="11"/>
      <c r="C640" s="2"/>
      <c r="D640" s="8"/>
      <c r="E640" s="11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2:23" ht="30" customHeight="1" x14ac:dyDescent="0.7">
      <c r="B641" s="11"/>
      <c r="C641" s="2"/>
      <c r="D641" s="8"/>
      <c r="E641" s="11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2:23" ht="30" customHeight="1" x14ac:dyDescent="0.7">
      <c r="B642" s="11"/>
      <c r="C642" s="2"/>
      <c r="D642" s="8"/>
      <c r="E642" s="11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2:23" ht="30" customHeight="1" x14ac:dyDescent="0.7">
      <c r="B643" s="11"/>
      <c r="C643" s="2"/>
      <c r="D643" s="8"/>
      <c r="E643" s="11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2:23" ht="30" customHeight="1" x14ac:dyDescent="0.7">
      <c r="B644" s="11"/>
      <c r="C644" s="2"/>
      <c r="D644" s="8"/>
      <c r="E644" s="11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2:23" ht="30" customHeight="1" x14ac:dyDescent="0.7">
      <c r="B645" s="11"/>
      <c r="C645" s="2"/>
      <c r="D645" s="8"/>
      <c r="E645" s="11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2:23" ht="30" customHeight="1" x14ac:dyDescent="0.7">
      <c r="B646" s="11"/>
      <c r="C646" s="2"/>
      <c r="D646" s="8"/>
      <c r="E646" s="11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2:23" ht="30" customHeight="1" x14ac:dyDescent="0.7">
      <c r="B647" s="11"/>
      <c r="C647" s="2"/>
      <c r="D647" s="8"/>
      <c r="E647" s="11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2:23" ht="30" customHeight="1" x14ac:dyDescent="0.7">
      <c r="B648" s="11"/>
      <c r="C648" s="2"/>
      <c r="D648" s="8"/>
      <c r="E648" s="11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2:23" ht="30" customHeight="1" x14ac:dyDescent="0.7">
      <c r="B649" s="11"/>
      <c r="C649" s="2"/>
      <c r="D649" s="8"/>
      <c r="E649" s="11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2:23" ht="30" customHeight="1" x14ac:dyDescent="0.7">
      <c r="B650" s="11"/>
      <c r="C650" s="2"/>
      <c r="D650" s="8"/>
      <c r="E650" s="11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2:23" ht="30" customHeight="1" x14ac:dyDescent="0.7">
      <c r="B651" s="11"/>
      <c r="C651" s="2"/>
      <c r="D651" s="8"/>
      <c r="E651" s="11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2:23" ht="30" customHeight="1" x14ac:dyDescent="0.7">
      <c r="B652" s="11"/>
      <c r="C652" s="2"/>
      <c r="D652" s="8"/>
      <c r="E652" s="11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2:23" ht="30" customHeight="1" x14ac:dyDescent="0.7">
      <c r="B653" s="11"/>
      <c r="C653" s="2"/>
      <c r="D653" s="8"/>
      <c r="E653" s="11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2:23" ht="30" customHeight="1" x14ac:dyDescent="0.7">
      <c r="B654" s="11"/>
      <c r="C654" s="2"/>
      <c r="D654" s="8"/>
      <c r="E654" s="11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2:23" ht="30" customHeight="1" x14ac:dyDescent="0.7">
      <c r="B655" s="11"/>
      <c r="C655" s="2"/>
      <c r="D655" s="8"/>
      <c r="E655" s="11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2:23" ht="30" customHeight="1" x14ac:dyDescent="0.7">
      <c r="B656" s="11"/>
      <c r="C656" s="2"/>
      <c r="D656" s="8"/>
      <c r="E656" s="11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2:23" ht="30" customHeight="1" x14ac:dyDescent="0.7">
      <c r="B657" s="11"/>
      <c r="C657" s="2"/>
      <c r="D657" s="8"/>
      <c r="E657" s="11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2:23" ht="30" customHeight="1" x14ac:dyDescent="0.7">
      <c r="B658" s="11"/>
      <c r="C658" s="2"/>
      <c r="D658" s="8"/>
      <c r="E658" s="11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2:23" ht="30" customHeight="1" x14ac:dyDescent="0.7">
      <c r="B659" s="11"/>
      <c r="C659" s="2"/>
      <c r="D659" s="8"/>
      <c r="E659" s="11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2:23" ht="30" customHeight="1" x14ac:dyDescent="0.7">
      <c r="B660" s="11"/>
      <c r="C660" s="2"/>
      <c r="D660" s="8"/>
      <c r="E660" s="11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2:23" ht="30" customHeight="1" x14ac:dyDescent="0.7">
      <c r="B661" s="11"/>
      <c r="C661" s="2"/>
      <c r="D661" s="8"/>
      <c r="E661" s="11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2:23" ht="30" customHeight="1" x14ac:dyDescent="0.7">
      <c r="B662" s="11"/>
      <c r="C662" s="2"/>
      <c r="D662" s="8"/>
      <c r="E662" s="11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2:23" ht="30" customHeight="1" x14ac:dyDescent="0.7">
      <c r="B663" s="11"/>
      <c r="C663" s="2"/>
      <c r="D663" s="8"/>
      <c r="E663" s="11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2:23" ht="30" customHeight="1" x14ac:dyDescent="0.7">
      <c r="B664" s="11"/>
      <c r="C664" s="2"/>
      <c r="D664" s="8"/>
      <c r="E664" s="11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2:23" ht="30" customHeight="1" x14ac:dyDescent="0.7">
      <c r="B665" s="11"/>
      <c r="C665" s="2"/>
      <c r="D665" s="8"/>
      <c r="E665" s="11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2:23" ht="30" customHeight="1" x14ac:dyDescent="0.7">
      <c r="B666" s="11"/>
      <c r="C666" s="2"/>
      <c r="D666" s="8"/>
      <c r="E666" s="11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2:23" ht="30" customHeight="1" x14ac:dyDescent="0.7">
      <c r="B667" s="11"/>
      <c r="C667" s="2"/>
      <c r="D667" s="8"/>
      <c r="E667" s="11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2:23" ht="30" customHeight="1" x14ac:dyDescent="0.7">
      <c r="B668" s="11"/>
      <c r="C668" s="2"/>
      <c r="D668" s="8"/>
      <c r="E668" s="11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2:23" ht="30" customHeight="1" x14ac:dyDescent="0.7">
      <c r="B669" s="11"/>
      <c r="C669" s="2"/>
      <c r="D669" s="8"/>
      <c r="E669" s="11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2:23" ht="30" customHeight="1" x14ac:dyDescent="0.7">
      <c r="B670" s="11"/>
      <c r="C670" s="2"/>
      <c r="D670" s="8"/>
      <c r="E670" s="11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2:23" ht="30" customHeight="1" x14ac:dyDescent="0.7">
      <c r="B671" s="11"/>
      <c r="C671" s="2"/>
      <c r="D671" s="8"/>
      <c r="E671" s="11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2:23" ht="30" customHeight="1" x14ac:dyDescent="0.7">
      <c r="B672" s="11"/>
      <c r="C672" s="2"/>
      <c r="D672" s="8"/>
      <c r="E672" s="11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2:23" ht="30" customHeight="1" x14ac:dyDescent="0.7">
      <c r="B673" s="11"/>
      <c r="C673" s="2"/>
      <c r="D673" s="8"/>
      <c r="E673" s="11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2:23" ht="30" customHeight="1" x14ac:dyDescent="0.7">
      <c r="B674" s="11"/>
      <c r="C674" s="2"/>
      <c r="D674" s="8"/>
      <c r="E674" s="11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2:23" ht="30" customHeight="1" x14ac:dyDescent="0.7">
      <c r="B675" s="11"/>
      <c r="C675" s="2"/>
      <c r="D675" s="8"/>
      <c r="E675" s="11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2:23" ht="30" customHeight="1" x14ac:dyDescent="0.7">
      <c r="B676" s="11"/>
      <c r="C676" s="2"/>
      <c r="D676" s="8"/>
      <c r="E676" s="11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2:23" ht="30" customHeight="1" x14ac:dyDescent="0.7">
      <c r="B677" s="11"/>
      <c r="C677" s="2"/>
      <c r="D677" s="8"/>
      <c r="E677" s="11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2:23" ht="30" customHeight="1" x14ac:dyDescent="0.7">
      <c r="B678" s="11"/>
      <c r="C678" s="2"/>
      <c r="D678" s="8"/>
      <c r="E678" s="11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2:23" ht="30" customHeight="1" x14ac:dyDescent="0.7">
      <c r="B679" s="11"/>
      <c r="C679" s="2"/>
      <c r="D679" s="8"/>
      <c r="E679" s="11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2:23" ht="30" customHeight="1" x14ac:dyDescent="0.7">
      <c r="B680" s="11"/>
      <c r="C680" s="2"/>
      <c r="D680" s="8"/>
      <c r="E680" s="11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2:23" ht="30" customHeight="1" x14ac:dyDescent="0.7">
      <c r="B681" s="11"/>
      <c r="C681" s="2"/>
      <c r="D681" s="8"/>
      <c r="E681" s="11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2:23" ht="30" customHeight="1" x14ac:dyDescent="0.7">
      <c r="B682" s="11"/>
      <c r="C682" s="2"/>
      <c r="D682" s="8"/>
      <c r="E682" s="11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2:23" ht="30" customHeight="1" x14ac:dyDescent="0.7">
      <c r="B683" s="11"/>
      <c r="C683" s="2"/>
      <c r="D683" s="8"/>
      <c r="E683" s="11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2:23" ht="30" customHeight="1" x14ac:dyDescent="0.7">
      <c r="B684" s="11"/>
      <c r="C684" s="2"/>
      <c r="D684" s="8"/>
      <c r="E684" s="11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2:23" ht="30" customHeight="1" x14ac:dyDescent="0.7">
      <c r="B685" s="11"/>
      <c r="C685" s="2"/>
      <c r="D685" s="8"/>
      <c r="E685" s="11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2:23" ht="30" customHeight="1" x14ac:dyDescent="0.7">
      <c r="B686" s="11"/>
      <c r="C686" s="2"/>
      <c r="D686" s="8"/>
      <c r="E686" s="11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2:23" ht="30" customHeight="1" x14ac:dyDescent="0.7">
      <c r="B687" s="11"/>
      <c r="C687" s="2"/>
      <c r="D687" s="8"/>
      <c r="E687" s="11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2:23" ht="30" customHeight="1" x14ac:dyDescent="0.7">
      <c r="B688" s="11"/>
      <c r="C688" s="2"/>
      <c r="D688" s="8"/>
      <c r="E688" s="11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2:23" ht="30" customHeight="1" x14ac:dyDescent="0.7">
      <c r="B689" s="11"/>
      <c r="C689" s="2"/>
      <c r="D689" s="8"/>
      <c r="E689" s="11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2:23" ht="30" customHeight="1" x14ac:dyDescent="0.7">
      <c r="B690" s="11"/>
      <c r="C690" s="2"/>
      <c r="D690" s="8"/>
      <c r="E690" s="11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2:23" ht="30" customHeight="1" x14ac:dyDescent="0.7">
      <c r="B691" s="11"/>
      <c r="C691" s="2"/>
      <c r="D691" s="8"/>
      <c r="E691" s="11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2:23" ht="30" customHeight="1" x14ac:dyDescent="0.7">
      <c r="B692" s="11"/>
      <c r="C692" s="2"/>
      <c r="D692" s="8"/>
      <c r="E692" s="11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2:23" ht="30" customHeight="1" x14ac:dyDescent="0.7">
      <c r="B693" s="11"/>
      <c r="C693" s="2"/>
      <c r="D693" s="8"/>
      <c r="E693" s="11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2:23" ht="30" customHeight="1" x14ac:dyDescent="0.7">
      <c r="B694" s="11"/>
      <c r="C694" s="2"/>
      <c r="D694" s="8"/>
      <c r="E694" s="11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2:23" ht="30" customHeight="1" x14ac:dyDescent="0.7">
      <c r="B695" s="11"/>
      <c r="C695" s="2"/>
      <c r="D695" s="8"/>
      <c r="E695" s="11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2:23" ht="30" customHeight="1" x14ac:dyDescent="0.7">
      <c r="B696" s="11"/>
      <c r="C696" s="2"/>
      <c r="D696" s="8"/>
      <c r="E696" s="11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2:23" ht="30" customHeight="1" x14ac:dyDescent="0.7">
      <c r="B697" s="11"/>
      <c r="C697" s="2"/>
      <c r="D697" s="8"/>
      <c r="E697" s="11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2:23" ht="30" customHeight="1" x14ac:dyDescent="0.7">
      <c r="B698" s="11"/>
      <c r="C698" s="2"/>
      <c r="D698" s="8"/>
      <c r="E698" s="11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2:23" ht="30" customHeight="1" x14ac:dyDescent="0.7">
      <c r="B699" s="11"/>
      <c r="C699" s="2"/>
      <c r="D699" s="8"/>
      <c r="E699" s="11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2:23" ht="30" customHeight="1" x14ac:dyDescent="0.7">
      <c r="B700" s="11"/>
      <c r="C700" s="2"/>
      <c r="D700" s="8"/>
      <c r="E700" s="11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2:23" ht="30" customHeight="1" x14ac:dyDescent="0.7">
      <c r="B701" s="11"/>
      <c r="C701" s="2"/>
      <c r="D701" s="8"/>
      <c r="E701" s="11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2:23" ht="30" customHeight="1" x14ac:dyDescent="0.7">
      <c r="B702" s="11"/>
      <c r="C702" s="2"/>
      <c r="D702" s="8"/>
      <c r="E702" s="11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2:23" ht="30" customHeight="1" x14ac:dyDescent="0.7">
      <c r="B703" s="11"/>
      <c r="C703" s="2"/>
      <c r="D703" s="8"/>
      <c r="E703" s="11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2:23" ht="30" customHeight="1" x14ac:dyDescent="0.7">
      <c r="B704" s="11"/>
      <c r="C704" s="2"/>
      <c r="D704" s="8"/>
      <c r="E704" s="11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2:23" ht="30" customHeight="1" x14ac:dyDescent="0.7">
      <c r="B705" s="11"/>
      <c r="C705" s="2"/>
      <c r="D705" s="8"/>
      <c r="E705" s="11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2:23" ht="30" customHeight="1" x14ac:dyDescent="0.7">
      <c r="B706" s="11"/>
      <c r="C706" s="2"/>
      <c r="D706" s="8"/>
      <c r="E706" s="11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2:23" ht="30" customHeight="1" x14ac:dyDescent="0.7">
      <c r="B707" s="11"/>
      <c r="C707" s="2"/>
      <c r="D707" s="8"/>
      <c r="E707" s="11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2:23" ht="30" customHeight="1" x14ac:dyDescent="0.7">
      <c r="B708" s="11"/>
      <c r="C708" s="2"/>
      <c r="D708" s="8"/>
      <c r="E708" s="11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2:23" ht="30" customHeight="1" x14ac:dyDescent="0.7">
      <c r="B709" s="11"/>
      <c r="C709" s="2"/>
      <c r="D709" s="8"/>
      <c r="E709" s="11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2:23" ht="30" customHeight="1" x14ac:dyDescent="0.7">
      <c r="B710" s="11"/>
      <c r="C710" s="2"/>
      <c r="D710" s="8"/>
      <c r="E710" s="11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2:23" ht="30" customHeight="1" x14ac:dyDescent="0.7">
      <c r="B711" s="11"/>
      <c r="C711" s="2"/>
      <c r="D711" s="8"/>
      <c r="E711" s="11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2:23" ht="30" customHeight="1" x14ac:dyDescent="0.7">
      <c r="B712" s="11"/>
      <c r="C712" s="2"/>
      <c r="D712" s="8"/>
      <c r="E712" s="11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2:23" ht="30" customHeight="1" x14ac:dyDescent="0.7">
      <c r="B713" s="11"/>
      <c r="C713" s="2"/>
      <c r="D713" s="8"/>
      <c r="E713" s="11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2:23" ht="30" customHeight="1" x14ac:dyDescent="0.7">
      <c r="B714" s="11"/>
      <c r="C714" s="2"/>
      <c r="D714" s="8"/>
      <c r="E714" s="11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2:23" ht="30" customHeight="1" x14ac:dyDescent="0.7">
      <c r="B715" s="11"/>
      <c r="C715" s="2"/>
      <c r="D715" s="8"/>
      <c r="E715" s="11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2:23" ht="30" customHeight="1" x14ac:dyDescent="0.7">
      <c r="B716" s="11"/>
      <c r="C716" s="2"/>
      <c r="D716" s="8"/>
      <c r="E716" s="11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2:23" ht="30" customHeight="1" x14ac:dyDescent="0.7">
      <c r="B717" s="11"/>
      <c r="C717" s="2"/>
      <c r="D717" s="8"/>
      <c r="E717" s="11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2:23" ht="30" customHeight="1" x14ac:dyDescent="0.7">
      <c r="B718" s="11"/>
      <c r="C718" s="2"/>
      <c r="D718" s="8"/>
      <c r="E718" s="11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2:23" ht="30" customHeight="1" x14ac:dyDescent="0.7">
      <c r="B719" s="11"/>
      <c r="C719" s="2"/>
      <c r="D719" s="8"/>
      <c r="E719" s="11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2:23" ht="30" customHeight="1" x14ac:dyDescent="0.7">
      <c r="B720" s="11"/>
      <c r="C720" s="2"/>
      <c r="D720" s="8"/>
      <c r="E720" s="11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2:23" ht="30" customHeight="1" x14ac:dyDescent="0.7">
      <c r="B721" s="11"/>
      <c r="C721" s="2"/>
      <c r="D721" s="8"/>
      <c r="E721" s="11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2:23" ht="30" customHeight="1" x14ac:dyDescent="0.7">
      <c r="B722" s="11"/>
      <c r="C722" s="2"/>
      <c r="D722" s="8"/>
      <c r="E722" s="11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2:23" ht="30" customHeight="1" x14ac:dyDescent="0.7">
      <c r="B723" s="11"/>
      <c r="C723" s="2"/>
      <c r="D723" s="8"/>
      <c r="E723" s="11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2:23" ht="30" customHeight="1" x14ac:dyDescent="0.7">
      <c r="B724" s="11"/>
      <c r="C724" s="2"/>
      <c r="D724" s="8"/>
      <c r="E724" s="11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2:23" ht="30" customHeight="1" x14ac:dyDescent="0.7">
      <c r="B725" s="11"/>
      <c r="C725" s="2"/>
      <c r="D725" s="8"/>
      <c r="E725" s="11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2:23" ht="30" customHeight="1" x14ac:dyDescent="0.7">
      <c r="B726" s="11"/>
      <c r="C726" s="2"/>
      <c r="D726" s="8"/>
      <c r="E726" s="11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2:23" ht="30" customHeight="1" x14ac:dyDescent="0.7">
      <c r="B727" s="11"/>
      <c r="C727" s="2"/>
      <c r="D727" s="8"/>
      <c r="E727" s="11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2:23" ht="30" customHeight="1" x14ac:dyDescent="0.7">
      <c r="B728" s="11"/>
      <c r="C728" s="2"/>
      <c r="D728" s="8"/>
      <c r="E728" s="11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2:23" ht="30" customHeight="1" x14ac:dyDescent="0.7">
      <c r="B729" s="11"/>
      <c r="C729" s="2"/>
      <c r="D729" s="8"/>
      <c r="E729" s="11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2:23" ht="30" customHeight="1" x14ac:dyDescent="0.7">
      <c r="B730" s="11"/>
      <c r="C730" s="2"/>
      <c r="D730" s="8"/>
      <c r="E730" s="11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2:23" ht="30" customHeight="1" x14ac:dyDescent="0.7">
      <c r="B731" s="11"/>
      <c r="C731" s="2"/>
      <c r="D731" s="8"/>
      <c r="E731" s="11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2:23" ht="30" customHeight="1" x14ac:dyDescent="0.7">
      <c r="B732" s="11"/>
      <c r="C732" s="2"/>
      <c r="D732" s="8"/>
      <c r="E732" s="11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2:23" ht="30" customHeight="1" x14ac:dyDescent="0.7">
      <c r="B733" s="11"/>
      <c r="C733" s="2"/>
      <c r="D733" s="8"/>
      <c r="E733" s="11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2:23" ht="30" customHeight="1" x14ac:dyDescent="0.7">
      <c r="B734" s="11"/>
      <c r="C734" s="2"/>
      <c r="D734" s="8"/>
      <c r="E734" s="11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2:23" ht="30" customHeight="1" x14ac:dyDescent="0.7">
      <c r="B735" s="11"/>
      <c r="C735" s="2"/>
      <c r="D735" s="8"/>
      <c r="E735" s="11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2:23" ht="30" customHeight="1" x14ac:dyDescent="0.7">
      <c r="B736" s="11"/>
      <c r="C736" s="2"/>
      <c r="D736" s="8"/>
      <c r="E736" s="11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2:23" ht="30" customHeight="1" x14ac:dyDescent="0.7">
      <c r="B737" s="11"/>
      <c r="C737" s="2"/>
      <c r="D737" s="8"/>
      <c r="E737" s="11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2:23" ht="30" customHeight="1" x14ac:dyDescent="0.7">
      <c r="B738" s="11"/>
      <c r="C738" s="2"/>
      <c r="D738" s="8"/>
      <c r="E738" s="11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2:23" ht="30" customHeight="1" x14ac:dyDescent="0.7">
      <c r="B739" s="11"/>
      <c r="C739" s="2"/>
      <c r="D739" s="8"/>
      <c r="E739" s="11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2:23" ht="30" customHeight="1" x14ac:dyDescent="0.7">
      <c r="B740" s="11"/>
      <c r="C740" s="2"/>
      <c r="D740" s="8"/>
      <c r="E740" s="11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2:23" ht="30" customHeight="1" x14ac:dyDescent="0.7">
      <c r="B741" s="11"/>
      <c r="C741" s="2"/>
      <c r="D741" s="8"/>
      <c r="E741" s="11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2:23" ht="30" customHeight="1" x14ac:dyDescent="0.7">
      <c r="B742" s="11"/>
      <c r="C742" s="2"/>
      <c r="D742" s="8"/>
      <c r="E742" s="11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2:23" ht="30" customHeight="1" x14ac:dyDescent="0.7">
      <c r="B743" s="11"/>
      <c r="C743" s="2"/>
      <c r="D743" s="8"/>
      <c r="E743" s="11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2:23" ht="30" customHeight="1" x14ac:dyDescent="0.7">
      <c r="B744" s="11"/>
      <c r="C744" s="2"/>
      <c r="D744" s="8"/>
      <c r="E744" s="11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2:23" ht="30" customHeight="1" x14ac:dyDescent="0.7">
      <c r="B745" s="11"/>
      <c r="C745" s="2"/>
      <c r="D745" s="8"/>
      <c r="E745" s="11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2:23" ht="30" customHeight="1" x14ac:dyDescent="0.7">
      <c r="B746" s="11"/>
      <c r="C746" s="2"/>
      <c r="D746" s="8"/>
      <c r="E746" s="11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2:23" ht="30" customHeight="1" x14ac:dyDescent="0.7">
      <c r="B747" s="11"/>
      <c r="C747" s="2"/>
      <c r="D747" s="8"/>
      <c r="E747" s="11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2:23" ht="30" customHeight="1" x14ac:dyDescent="0.7">
      <c r="B748" s="11"/>
      <c r="C748" s="2"/>
      <c r="D748" s="8"/>
      <c r="E748" s="11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2:23" ht="30" customHeight="1" x14ac:dyDescent="0.7">
      <c r="B749" s="11"/>
      <c r="C749" s="2"/>
      <c r="D749" s="8"/>
      <c r="E749" s="11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2:23" ht="30" customHeight="1" x14ac:dyDescent="0.7">
      <c r="B750" s="11"/>
      <c r="C750" s="2"/>
      <c r="D750" s="8"/>
      <c r="E750" s="11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2:23" ht="30" customHeight="1" x14ac:dyDescent="0.7">
      <c r="B751" s="11"/>
      <c r="C751" s="2"/>
      <c r="D751" s="8"/>
      <c r="E751" s="11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2:23" ht="30" customHeight="1" x14ac:dyDescent="0.7">
      <c r="B752" s="11"/>
      <c r="C752" s="2"/>
      <c r="D752" s="8"/>
      <c r="E752" s="11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2:23" ht="30" customHeight="1" x14ac:dyDescent="0.7">
      <c r="B753" s="11"/>
      <c r="C753" s="2"/>
      <c r="D753" s="8"/>
      <c r="E753" s="11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2:23" ht="30" customHeight="1" x14ac:dyDescent="0.7">
      <c r="B754" s="11"/>
      <c r="C754" s="2"/>
      <c r="D754" s="8"/>
      <c r="E754" s="11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2:23" ht="30" customHeight="1" x14ac:dyDescent="0.7">
      <c r="B755" s="11"/>
      <c r="C755" s="2"/>
      <c r="D755" s="8"/>
      <c r="E755" s="11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2:23" ht="30" customHeight="1" x14ac:dyDescent="0.7">
      <c r="B756" s="11"/>
      <c r="C756" s="2"/>
      <c r="D756" s="8"/>
      <c r="E756" s="11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2:23" ht="30" customHeight="1" x14ac:dyDescent="0.7">
      <c r="B757" s="11"/>
      <c r="C757" s="2"/>
      <c r="D757" s="8"/>
      <c r="E757" s="11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2:23" ht="30" customHeight="1" x14ac:dyDescent="0.7">
      <c r="B758" s="11"/>
      <c r="C758" s="2"/>
      <c r="D758" s="8"/>
      <c r="E758" s="11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2:23" ht="30" customHeight="1" x14ac:dyDescent="0.7">
      <c r="B759" s="11"/>
      <c r="C759" s="2"/>
      <c r="D759" s="8"/>
      <c r="E759" s="11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2:23" ht="30" customHeight="1" x14ac:dyDescent="0.7">
      <c r="B760" s="11"/>
      <c r="C760" s="2"/>
      <c r="D760" s="8"/>
      <c r="E760" s="11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2:23" ht="30" customHeight="1" x14ac:dyDescent="0.7">
      <c r="B761" s="11"/>
      <c r="C761" s="2"/>
      <c r="D761" s="8"/>
      <c r="E761" s="11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2:23" ht="30" customHeight="1" x14ac:dyDescent="0.7">
      <c r="B762" s="11"/>
      <c r="C762" s="2"/>
      <c r="D762" s="8"/>
      <c r="E762" s="11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2:23" ht="30" customHeight="1" x14ac:dyDescent="0.7">
      <c r="B763" s="11"/>
      <c r="C763" s="2"/>
      <c r="D763" s="8"/>
      <c r="E763" s="11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2:23" ht="30" customHeight="1" x14ac:dyDescent="0.7">
      <c r="B764" s="11"/>
      <c r="C764" s="2"/>
      <c r="D764" s="8"/>
      <c r="E764" s="11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2:23" ht="30" customHeight="1" x14ac:dyDescent="0.7">
      <c r="B765" s="11"/>
      <c r="C765" s="2"/>
      <c r="D765" s="8"/>
      <c r="E765" s="11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2:23" ht="30" customHeight="1" x14ac:dyDescent="0.7">
      <c r="B766" s="11"/>
      <c r="C766" s="2"/>
      <c r="D766" s="8"/>
      <c r="E766" s="11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2:23" ht="30" customHeight="1" x14ac:dyDescent="0.7">
      <c r="B767" s="11"/>
      <c r="C767" s="2"/>
      <c r="D767" s="8"/>
      <c r="E767" s="11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2:23" ht="30" customHeight="1" x14ac:dyDescent="0.7">
      <c r="B768" s="11"/>
      <c r="C768" s="2"/>
      <c r="D768" s="8"/>
      <c r="E768" s="11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2:23" ht="30" customHeight="1" x14ac:dyDescent="0.7">
      <c r="B769" s="11"/>
      <c r="C769" s="2"/>
      <c r="D769" s="8"/>
      <c r="E769" s="11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2:23" ht="30" customHeight="1" x14ac:dyDescent="0.7">
      <c r="B770" s="11"/>
      <c r="C770" s="2"/>
      <c r="D770" s="8"/>
      <c r="E770" s="11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2:23" ht="30" customHeight="1" x14ac:dyDescent="0.7">
      <c r="B771" s="11"/>
      <c r="C771" s="2"/>
      <c r="D771" s="8"/>
      <c r="E771" s="11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2:23" ht="30" customHeight="1" x14ac:dyDescent="0.7">
      <c r="B772" s="11"/>
      <c r="C772" s="2"/>
      <c r="D772" s="8"/>
      <c r="E772" s="11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2:23" ht="30" customHeight="1" x14ac:dyDescent="0.7">
      <c r="B773" s="11"/>
      <c r="C773" s="2"/>
      <c r="D773" s="8"/>
      <c r="E773" s="11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2:23" ht="30" customHeight="1" x14ac:dyDescent="0.7">
      <c r="B774" s="11"/>
      <c r="C774" s="2"/>
      <c r="D774" s="8"/>
      <c r="E774" s="11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2:23" ht="30" customHeight="1" x14ac:dyDescent="0.7">
      <c r="B775" s="11"/>
      <c r="C775" s="2"/>
      <c r="D775" s="8"/>
      <c r="E775" s="11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2:23" ht="30" customHeight="1" x14ac:dyDescent="0.7">
      <c r="B776" s="11"/>
      <c r="C776" s="2"/>
      <c r="D776" s="8"/>
      <c r="E776" s="11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2:23" ht="30" customHeight="1" x14ac:dyDescent="0.7">
      <c r="B777" s="11"/>
      <c r="C777" s="2"/>
      <c r="D777" s="8"/>
      <c r="E777" s="11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2:23" ht="30" customHeight="1" x14ac:dyDescent="0.7">
      <c r="B778" s="11"/>
      <c r="C778" s="2"/>
      <c r="D778" s="8"/>
      <c r="E778" s="11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2:23" ht="30" customHeight="1" x14ac:dyDescent="0.7">
      <c r="B779" s="11"/>
      <c r="C779" s="2"/>
      <c r="D779" s="8"/>
      <c r="E779" s="11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2:23" ht="30" customHeight="1" x14ac:dyDescent="0.7">
      <c r="B780" s="11"/>
      <c r="C780" s="2"/>
      <c r="D780" s="8"/>
      <c r="E780" s="11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2:23" ht="30" customHeight="1" x14ac:dyDescent="0.7">
      <c r="B781" s="11"/>
      <c r="C781" s="2"/>
      <c r="D781" s="8"/>
      <c r="E781" s="11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2:23" ht="30" customHeight="1" x14ac:dyDescent="0.7">
      <c r="B782" s="11"/>
      <c r="C782" s="2"/>
      <c r="D782" s="8"/>
      <c r="E782" s="11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2:23" ht="30" customHeight="1" x14ac:dyDescent="0.7">
      <c r="B783" s="11"/>
      <c r="C783" s="2"/>
      <c r="D783" s="8"/>
      <c r="E783" s="11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2:23" ht="30" customHeight="1" x14ac:dyDescent="0.7">
      <c r="B784" s="11"/>
      <c r="C784" s="2"/>
      <c r="D784" s="8"/>
      <c r="E784" s="11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2:23" ht="30" customHeight="1" x14ac:dyDescent="0.7">
      <c r="B785" s="11"/>
      <c r="C785" s="2"/>
      <c r="D785" s="8"/>
      <c r="E785" s="11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2:23" ht="30" customHeight="1" x14ac:dyDescent="0.7">
      <c r="B786" s="11"/>
      <c r="C786" s="2"/>
      <c r="D786" s="8"/>
      <c r="E786" s="11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2:23" ht="30" customHeight="1" x14ac:dyDescent="0.7">
      <c r="B787" s="11"/>
      <c r="C787" s="2"/>
      <c r="D787" s="8"/>
      <c r="E787" s="11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2:23" ht="30" customHeight="1" x14ac:dyDescent="0.7">
      <c r="B788" s="11"/>
      <c r="C788" s="2"/>
      <c r="D788" s="8"/>
      <c r="E788" s="11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2:23" ht="30" customHeight="1" x14ac:dyDescent="0.7">
      <c r="B789" s="11"/>
      <c r="C789" s="2"/>
      <c r="D789" s="8"/>
      <c r="E789" s="11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2:23" ht="30" customHeight="1" x14ac:dyDescent="0.7">
      <c r="B790" s="11"/>
      <c r="C790" s="2"/>
      <c r="D790" s="8"/>
      <c r="E790" s="11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2:23" ht="30" customHeight="1" x14ac:dyDescent="0.7">
      <c r="B791" s="11"/>
      <c r="C791" s="2"/>
      <c r="D791" s="8"/>
      <c r="E791" s="11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2:23" ht="30" customHeight="1" x14ac:dyDescent="0.7">
      <c r="B792" s="11"/>
      <c r="C792" s="2"/>
      <c r="D792" s="8"/>
      <c r="E792" s="11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2:23" ht="30" customHeight="1" x14ac:dyDescent="0.7">
      <c r="B793" s="11"/>
      <c r="C793" s="2"/>
      <c r="D793" s="8"/>
      <c r="E793" s="11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2:23" ht="30" customHeight="1" x14ac:dyDescent="0.7">
      <c r="B794" s="11"/>
      <c r="C794" s="2"/>
      <c r="D794" s="8"/>
      <c r="E794" s="11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2:23" ht="30" customHeight="1" x14ac:dyDescent="0.7">
      <c r="B795" s="11"/>
      <c r="C795" s="2"/>
      <c r="D795" s="8"/>
      <c r="E795" s="11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2:23" ht="30" customHeight="1" x14ac:dyDescent="0.7">
      <c r="B796" s="11"/>
      <c r="C796" s="2"/>
      <c r="D796" s="8"/>
      <c r="E796" s="11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2:23" ht="30" customHeight="1" x14ac:dyDescent="0.7">
      <c r="B797" s="11"/>
      <c r="C797" s="2"/>
      <c r="D797" s="8"/>
      <c r="E797" s="11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2:23" ht="30" customHeight="1" x14ac:dyDescent="0.7">
      <c r="B798" s="11"/>
      <c r="C798" s="2"/>
      <c r="D798" s="8"/>
      <c r="E798" s="11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2:23" ht="30" customHeight="1" x14ac:dyDescent="0.7">
      <c r="B799" s="11"/>
      <c r="C799" s="2"/>
      <c r="D799" s="8"/>
      <c r="E799" s="11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2:23" ht="30" customHeight="1" x14ac:dyDescent="0.7">
      <c r="B800" s="11"/>
      <c r="C800" s="2"/>
      <c r="D800" s="8"/>
      <c r="E800" s="11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2:23" ht="30" customHeight="1" x14ac:dyDescent="0.7">
      <c r="B801" s="11"/>
      <c r="C801" s="2"/>
      <c r="D801" s="8"/>
      <c r="E801" s="11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2:23" ht="30" customHeight="1" x14ac:dyDescent="0.7">
      <c r="B802" s="11"/>
      <c r="C802" s="2"/>
      <c r="D802" s="8"/>
      <c r="E802" s="11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2:23" ht="30" customHeight="1" x14ac:dyDescent="0.7">
      <c r="B803" s="11"/>
      <c r="C803" s="2"/>
      <c r="D803" s="8"/>
      <c r="E803" s="11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2:23" ht="30" customHeight="1" x14ac:dyDescent="0.7">
      <c r="B804" s="11"/>
      <c r="C804" s="2"/>
      <c r="D804" s="8"/>
      <c r="E804" s="11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2:23" ht="30" customHeight="1" x14ac:dyDescent="0.7">
      <c r="B805" s="11"/>
      <c r="C805" s="2"/>
      <c r="D805" s="8"/>
      <c r="E805" s="11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2:23" ht="30" customHeight="1" x14ac:dyDescent="0.7">
      <c r="B806" s="11"/>
      <c r="C806" s="2"/>
      <c r="D806" s="8"/>
      <c r="E806" s="11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2:23" ht="30" customHeight="1" x14ac:dyDescent="0.7">
      <c r="B807" s="11"/>
      <c r="C807" s="2"/>
      <c r="D807" s="8"/>
      <c r="E807" s="11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2:23" ht="30" customHeight="1" x14ac:dyDescent="0.7">
      <c r="B808" s="11"/>
      <c r="C808" s="2"/>
      <c r="D808" s="8"/>
      <c r="E808" s="11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2:23" ht="30" customHeight="1" x14ac:dyDescent="0.7">
      <c r="B809" s="11"/>
      <c r="C809" s="2"/>
      <c r="D809" s="8"/>
      <c r="E809" s="11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2:23" ht="30" customHeight="1" x14ac:dyDescent="0.7">
      <c r="B810" s="11"/>
      <c r="C810" s="2"/>
      <c r="D810" s="8"/>
      <c r="E810" s="11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2:23" ht="30" customHeight="1" x14ac:dyDescent="0.7">
      <c r="B811" s="11"/>
      <c r="C811" s="2"/>
      <c r="D811" s="8"/>
      <c r="E811" s="11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2:23" ht="30" customHeight="1" x14ac:dyDescent="0.7">
      <c r="B812" s="11"/>
      <c r="C812" s="2"/>
      <c r="D812" s="8"/>
      <c r="E812" s="11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2:23" ht="30" customHeight="1" x14ac:dyDescent="0.7">
      <c r="B813" s="11"/>
      <c r="C813" s="2"/>
      <c r="D813" s="8"/>
      <c r="E813" s="11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2:23" ht="30" customHeight="1" x14ac:dyDescent="0.7">
      <c r="B814" s="11"/>
      <c r="C814" s="2"/>
      <c r="D814" s="8"/>
      <c r="E814" s="11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2:23" ht="30" customHeight="1" x14ac:dyDescent="0.7">
      <c r="B815" s="11"/>
      <c r="C815" s="2"/>
      <c r="D815" s="8"/>
      <c r="E815" s="11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2:23" ht="30" customHeight="1" x14ac:dyDescent="0.7">
      <c r="B816" s="11"/>
      <c r="C816" s="2"/>
      <c r="D816" s="8"/>
      <c r="E816" s="11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2:23" ht="30" customHeight="1" x14ac:dyDescent="0.7">
      <c r="B817" s="11"/>
      <c r="C817" s="2"/>
      <c r="D817" s="8"/>
      <c r="E817" s="11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2:23" ht="30" customHeight="1" x14ac:dyDescent="0.7">
      <c r="B818" s="11"/>
      <c r="C818" s="2"/>
      <c r="D818" s="8"/>
      <c r="E818" s="11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2:23" ht="30" customHeight="1" x14ac:dyDescent="0.7">
      <c r="B819" s="11"/>
      <c r="C819" s="2"/>
      <c r="D819" s="8"/>
      <c r="E819" s="11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2:23" ht="30" customHeight="1" x14ac:dyDescent="0.7">
      <c r="B820" s="11"/>
      <c r="C820" s="2"/>
      <c r="D820" s="8"/>
      <c r="E820" s="11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2:23" ht="30" customHeight="1" x14ac:dyDescent="0.7">
      <c r="B821" s="11"/>
      <c r="C821" s="2"/>
      <c r="D821" s="8"/>
      <c r="E821" s="11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2:23" ht="30" customHeight="1" x14ac:dyDescent="0.7">
      <c r="B822" s="11"/>
      <c r="C822" s="2"/>
      <c r="D822" s="8"/>
      <c r="E822" s="11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2:23" ht="30" customHeight="1" x14ac:dyDescent="0.7">
      <c r="B823" s="11"/>
      <c r="C823" s="2"/>
      <c r="D823" s="8"/>
      <c r="E823" s="11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2:23" ht="30" customHeight="1" x14ac:dyDescent="0.7">
      <c r="B824" s="11"/>
      <c r="C824" s="2"/>
      <c r="D824" s="8"/>
      <c r="E824" s="11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2:23" ht="30" customHeight="1" x14ac:dyDescent="0.7">
      <c r="B825" s="11"/>
      <c r="C825" s="2"/>
      <c r="D825" s="8"/>
      <c r="E825" s="11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2:23" ht="30" customHeight="1" x14ac:dyDescent="0.7">
      <c r="B826" s="11"/>
      <c r="C826" s="2"/>
      <c r="D826" s="8"/>
      <c r="E826" s="11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2:23" ht="30" customHeight="1" x14ac:dyDescent="0.7">
      <c r="B827" s="11"/>
      <c r="C827" s="2"/>
      <c r="D827" s="8"/>
      <c r="E827" s="11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2:23" ht="30" customHeight="1" x14ac:dyDescent="0.7">
      <c r="B828" s="11"/>
      <c r="C828" s="2"/>
      <c r="D828" s="8"/>
      <c r="E828" s="11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2:23" ht="30" customHeight="1" x14ac:dyDescent="0.7">
      <c r="B829" s="11"/>
      <c r="C829" s="2"/>
      <c r="D829" s="8"/>
      <c r="E829" s="11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2:23" ht="30" customHeight="1" x14ac:dyDescent="0.7">
      <c r="B830" s="11"/>
      <c r="C830" s="2"/>
      <c r="D830" s="8"/>
      <c r="E830" s="11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2:23" ht="30" customHeight="1" x14ac:dyDescent="0.7">
      <c r="B831" s="11"/>
      <c r="C831" s="2"/>
      <c r="D831" s="8"/>
      <c r="E831" s="11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2:23" ht="30" customHeight="1" x14ac:dyDescent="0.7">
      <c r="B832" s="11"/>
      <c r="C832" s="2"/>
      <c r="D832" s="8"/>
      <c r="E832" s="11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2:23" ht="30" customHeight="1" x14ac:dyDescent="0.7">
      <c r="B833" s="11"/>
      <c r="C833" s="2"/>
      <c r="D833" s="8"/>
      <c r="E833" s="11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2:23" ht="30" customHeight="1" x14ac:dyDescent="0.7">
      <c r="B834" s="11"/>
      <c r="C834" s="2"/>
      <c r="D834" s="8"/>
      <c r="E834" s="11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2:23" ht="30" customHeight="1" x14ac:dyDescent="0.7">
      <c r="B835" s="11"/>
      <c r="C835" s="2"/>
      <c r="D835" s="8"/>
      <c r="E835" s="11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2:23" ht="30" customHeight="1" x14ac:dyDescent="0.7">
      <c r="B836" s="11"/>
      <c r="C836" s="2"/>
      <c r="D836" s="8"/>
      <c r="E836" s="11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2:23" ht="30" customHeight="1" x14ac:dyDescent="0.7">
      <c r="B837" s="11"/>
      <c r="C837" s="2"/>
      <c r="D837" s="8"/>
      <c r="E837" s="11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2:23" ht="30" customHeight="1" x14ac:dyDescent="0.7">
      <c r="B838" s="11"/>
      <c r="C838" s="2"/>
      <c r="D838" s="8"/>
      <c r="E838" s="11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2:23" ht="30" customHeight="1" x14ac:dyDescent="0.7">
      <c r="B839" s="11"/>
      <c r="C839" s="2"/>
      <c r="D839" s="8"/>
      <c r="E839" s="11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2:23" ht="30" customHeight="1" x14ac:dyDescent="0.7">
      <c r="B840" s="11"/>
      <c r="C840" s="2"/>
      <c r="D840" s="8"/>
      <c r="E840" s="11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2:23" ht="30" customHeight="1" x14ac:dyDescent="0.7">
      <c r="B841" s="11"/>
      <c r="C841" s="2"/>
      <c r="D841" s="8"/>
      <c r="E841" s="11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2:23" ht="30" customHeight="1" x14ac:dyDescent="0.7">
      <c r="B842" s="11"/>
      <c r="C842" s="2"/>
      <c r="D842" s="8"/>
      <c r="E842" s="11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2:23" ht="30" customHeight="1" x14ac:dyDescent="0.7">
      <c r="B843" s="11"/>
      <c r="C843" s="2"/>
      <c r="D843" s="8"/>
      <c r="E843" s="11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2:23" ht="30" customHeight="1" x14ac:dyDescent="0.7">
      <c r="B844" s="11"/>
      <c r="C844" s="2"/>
      <c r="D844" s="8"/>
      <c r="E844" s="11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2:23" ht="30" customHeight="1" x14ac:dyDescent="0.7">
      <c r="B845" s="11"/>
      <c r="C845" s="2"/>
      <c r="D845" s="8"/>
      <c r="E845" s="11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2:23" ht="30" customHeight="1" x14ac:dyDescent="0.7">
      <c r="B846" s="11"/>
      <c r="C846" s="2"/>
      <c r="D846" s="8"/>
      <c r="E846" s="11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2:23" ht="30" customHeight="1" x14ac:dyDescent="0.7">
      <c r="B847" s="11"/>
      <c r="C847" s="2"/>
      <c r="D847" s="8"/>
      <c r="E847" s="11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2:23" ht="30" customHeight="1" x14ac:dyDescent="0.7">
      <c r="B848" s="11"/>
      <c r="C848" s="2"/>
      <c r="D848" s="8"/>
      <c r="E848" s="11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2:23" ht="30" customHeight="1" x14ac:dyDescent="0.7">
      <c r="B849" s="11"/>
      <c r="C849" s="2"/>
      <c r="D849" s="8"/>
      <c r="E849" s="11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2:23" ht="30" customHeight="1" x14ac:dyDescent="0.7">
      <c r="B850" s="11"/>
      <c r="C850" s="2"/>
      <c r="D850" s="8"/>
      <c r="E850" s="11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2:23" ht="30" customHeight="1" x14ac:dyDescent="0.7">
      <c r="B851" s="11"/>
      <c r="C851" s="2"/>
      <c r="D851" s="8"/>
      <c r="E851" s="11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2:23" ht="30" customHeight="1" x14ac:dyDescent="0.7">
      <c r="B852" s="11"/>
      <c r="C852" s="2"/>
      <c r="D852" s="8"/>
      <c r="E852" s="11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2:23" ht="30" customHeight="1" x14ac:dyDescent="0.7">
      <c r="B853" s="11"/>
      <c r="C853" s="2"/>
      <c r="D853" s="8"/>
      <c r="E853" s="11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2:23" ht="30" customHeight="1" x14ac:dyDescent="0.7">
      <c r="B854" s="11"/>
      <c r="C854" s="2"/>
      <c r="D854" s="8"/>
      <c r="E854" s="11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2:23" ht="30" customHeight="1" x14ac:dyDescent="0.7">
      <c r="B855" s="11"/>
      <c r="C855" s="2"/>
      <c r="D855" s="8"/>
      <c r="E855" s="11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2:23" ht="30" customHeight="1" x14ac:dyDescent="0.7">
      <c r="B856" s="11"/>
      <c r="C856" s="2"/>
      <c r="D856" s="8"/>
      <c r="E856" s="11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2:23" ht="30" customHeight="1" x14ac:dyDescent="0.7">
      <c r="B857" s="11"/>
      <c r="C857" s="2"/>
      <c r="D857" s="8"/>
      <c r="E857" s="11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2:23" ht="30" customHeight="1" x14ac:dyDescent="0.7">
      <c r="B858" s="11"/>
      <c r="C858" s="2"/>
      <c r="D858" s="8"/>
      <c r="E858" s="11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2:23" ht="30" customHeight="1" x14ac:dyDescent="0.7">
      <c r="B859" s="11"/>
      <c r="C859" s="2"/>
      <c r="D859" s="8"/>
      <c r="E859" s="11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2:23" ht="30" customHeight="1" x14ac:dyDescent="0.7">
      <c r="B860" s="11"/>
      <c r="C860" s="2"/>
      <c r="D860" s="8"/>
      <c r="E860" s="11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2:23" ht="30" customHeight="1" x14ac:dyDescent="0.7">
      <c r="B861" s="11"/>
      <c r="C861" s="2"/>
      <c r="D861" s="8"/>
      <c r="E861" s="11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2:23" ht="30" customHeight="1" x14ac:dyDescent="0.7">
      <c r="B862" s="11"/>
      <c r="C862" s="2"/>
      <c r="D862" s="8"/>
      <c r="E862" s="11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2:23" ht="30" customHeight="1" x14ac:dyDescent="0.7">
      <c r="B863" s="11"/>
      <c r="C863" s="2"/>
      <c r="D863" s="8"/>
      <c r="E863" s="11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2:23" ht="30" customHeight="1" x14ac:dyDescent="0.7">
      <c r="B864" s="11"/>
      <c r="C864" s="2"/>
      <c r="D864" s="8"/>
      <c r="E864" s="11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2:23" ht="30" customHeight="1" x14ac:dyDescent="0.7">
      <c r="B865" s="11"/>
      <c r="C865" s="2"/>
      <c r="D865" s="8"/>
      <c r="E865" s="11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2:23" ht="30" customHeight="1" x14ac:dyDescent="0.7">
      <c r="B866" s="11"/>
      <c r="C866" s="2"/>
      <c r="D866" s="8"/>
      <c r="E866" s="11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2:23" ht="30" customHeight="1" x14ac:dyDescent="0.7">
      <c r="B867" s="11"/>
      <c r="C867" s="2"/>
      <c r="D867" s="8"/>
      <c r="E867" s="11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2:23" ht="30" customHeight="1" x14ac:dyDescent="0.7">
      <c r="B868" s="11"/>
      <c r="C868" s="2"/>
      <c r="D868" s="8"/>
      <c r="E868" s="11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2:23" ht="30" customHeight="1" x14ac:dyDescent="0.7">
      <c r="B869" s="11"/>
      <c r="C869" s="2"/>
      <c r="D869" s="8"/>
      <c r="E869" s="11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2:23" ht="30" customHeight="1" x14ac:dyDescent="0.7">
      <c r="B870" s="11"/>
      <c r="C870" s="2"/>
      <c r="D870" s="8"/>
      <c r="E870" s="11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2:23" ht="30" customHeight="1" x14ac:dyDescent="0.7">
      <c r="B871" s="11"/>
      <c r="C871" s="2"/>
      <c r="D871" s="8"/>
      <c r="E871" s="11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2:23" ht="30" customHeight="1" x14ac:dyDescent="0.7">
      <c r="B872" s="11"/>
      <c r="C872" s="2"/>
      <c r="D872" s="8"/>
      <c r="E872" s="11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2:23" ht="30" customHeight="1" x14ac:dyDescent="0.7">
      <c r="B873" s="11"/>
      <c r="C873" s="2"/>
      <c r="D873" s="8"/>
      <c r="E873" s="11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2:23" ht="30" customHeight="1" x14ac:dyDescent="0.7">
      <c r="B874" s="11"/>
      <c r="C874" s="2"/>
      <c r="D874" s="8"/>
      <c r="E874" s="11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2:23" ht="30" customHeight="1" x14ac:dyDescent="0.7">
      <c r="B875" s="11"/>
      <c r="C875" s="2"/>
      <c r="D875" s="8"/>
      <c r="E875" s="11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2:23" ht="30" customHeight="1" x14ac:dyDescent="0.7">
      <c r="B876" s="11"/>
      <c r="C876" s="2"/>
      <c r="D876" s="8"/>
      <c r="E876" s="11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2:23" ht="30" customHeight="1" x14ac:dyDescent="0.7">
      <c r="B877" s="11"/>
      <c r="C877" s="2"/>
      <c r="D877" s="8"/>
      <c r="E877" s="11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2:23" ht="30" customHeight="1" x14ac:dyDescent="0.7">
      <c r="B878" s="11"/>
      <c r="C878" s="2"/>
      <c r="D878" s="8"/>
      <c r="E878" s="11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2:23" ht="30" customHeight="1" x14ac:dyDescent="0.7">
      <c r="B879" s="11"/>
      <c r="C879" s="2"/>
      <c r="D879" s="8"/>
      <c r="E879" s="11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2:23" ht="30" customHeight="1" x14ac:dyDescent="0.7">
      <c r="B880" s="11"/>
      <c r="C880" s="2"/>
      <c r="D880" s="8"/>
      <c r="E880" s="11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2:23" ht="30" customHeight="1" x14ac:dyDescent="0.7">
      <c r="B881" s="11"/>
      <c r="C881" s="2"/>
      <c r="D881" s="8"/>
      <c r="E881" s="11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2:23" ht="30" customHeight="1" x14ac:dyDescent="0.7">
      <c r="B882" s="11"/>
      <c r="C882" s="2"/>
      <c r="D882" s="8"/>
      <c r="E882" s="11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2:23" ht="30" customHeight="1" x14ac:dyDescent="0.7">
      <c r="B883" s="11"/>
      <c r="C883" s="2"/>
      <c r="D883" s="8"/>
      <c r="E883" s="11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2:23" ht="30" customHeight="1" x14ac:dyDescent="0.7">
      <c r="B884" s="11"/>
      <c r="C884" s="2"/>
      <c r="D884" s="8"/>
      <c r="E884" s="11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2:23" ht="30" customHeight="1" x14ac:dyDescent="0.7">
      <c r="B885" s="11"/>
      <c r="C885" s="2"/>
      <c r="D885" s="8"/>
      <c r="E885" s="11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2:23" ht="30" customHeight="1" x14ac:dyDescent="0.7">
      <c r="B886" s="11"/>
      <c r="C886" s="2"/>
      <c r="D886" s="8"/>
      <c r="E886" s="11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2:23" ht="30" customHeight="1" x14ac:dyDescent="0.7">
      <c r="B887" s="11"/>
      <c r="C887" s="2"/>
      <c r="D887" s="8"/>
      <c r="E887" s="11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2:23" ht="30" customHeight="1" x14ac:dyDescent="0.7">
      <c r="B888" s="11"/>
      <c r="C888" s="2"/>
      <c r="D888" s="8"/>
      <c r="E888" s="11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2:23" ht="30" customHeight="1" x14ac:dyDescent="0.7">
      <c r="B889" s="11"/>
      <c r="C889" s="2"/>
      <c r="D889" s="8"/>
      <c r="E889" s="11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2:23" ht="30" customHeight="1" x14ac:dyDescent="0.7">
      <c r="B890" s="11"/>
      <c r="C890" s="2"/>
      <c r="D890" s="8"/>
      <c r="E890" s="11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2:23" ht="30" customHeight="1" x14ac:dyDescent="0.7">
      <c r="B891" s="11"/>
      <c r="C891" s="2"/>
      <c r="D891" s="8"/>
      <c r="E891" s="11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2:23" ht="30" customHeight="1" x14ac:dyDescent="0.7">
      <c r="B892" s="11"/>
      <c r="C892" s="2"/>
      <c r="D892" s="8"/>
      <c r="E892" s="11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2:23" ht="30" customHeight="1" x14ac:dyDescent="0.7">
      <c r="B893" s="11"/>
      <c r="C893" s="2"/>
      <c r="D893" s="8"/>
      <c r="E893" s="11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2:23" ht="30" customHeight="1" x14ac:dyDescent="0.7">
      <c r="B894" s="11"/>
      <c r="C894" s="2"/>
      <c r="D894" s="8"/>
      <c r="E894" s="11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2:23" ht="30" customHeight="1" x14ac:dyDescent="0.7">
      <c r="B895" s="11"/>
      <c r="C895" s="2"/>
      <c r="D895" s="8"/>
      <c r="E895" s="11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2:23" ht="30" customHeight="1" x14ac:dyDescent="0.7">
      <c r="B896" s="11"/>
      <c r="C896" s="2"/>
      <c r="D896" s="8"/>
      <c r="E896" s="11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2:23" ht="30" customHeight="1" x14ac:dyDescent="0.7">
      <c r="B897" s="11"/>
      <c r="C897" s="2"/>
      <c r="D897" s="8"/>
      <c r="E897" s="11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2:23" ht="30" customHeight="1" x14ac:dyDescent="0.7">
      <c r="B898" s="11"/>
      <c r="C898" s="2"/>
      <c r="D898" s="8"/>
      <c r="E898" s="11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2:23" ht="30" customHeight="1" x14ac:dyDescent="0.7">
      <c r="B899" s="11"/>
      <c r="C899" s="2"/>
      <c r="D899" s="8"/>
      <c r="E899" s="11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2:23" ht="30" customHeight="1" x14ac:dyDescent="0.7">
      <c r="B900" s="11"/>
      <c r="C900" s="2"/>
      <c r="D900" s="8"/>
      <c r="E900" s="11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2:23" ht="30" customHeight="1" x14ac:dyDescent="0.7">
      <c r="B901" s="11"/>
      <c r="C901" s="2"/>
      <c r="D901" s="8"/>
      <c r="E901" s="11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2:23" ht="30" customHeight="1" x14ac:dyDescent="0.7">
      <c r="B902" s="11"/>
      <c r="C902" s="2"/>
      <c r="D902" s="8"/>
      <c r="E902" s="11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2:23" ht="30" customHeight="1" x14ac:dyDescent="0.7">
      <c r="B903" s="11"/>
      <c r="C903" s="2"/>
      <c r="D903" s="8"/>
      <c r="E903" s="11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2:23" ht="30" customHeight="1" x14ac:dyDescent="0.7">
      <c r="B904" s="11"/>
      <c r="C904" s="2"/>
      <c r="D904" s="8"/>
      <c r="E904" s="11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2:23" ht="30" customHeight="1" x14ac:dyDescent="0.7">
      <c r="B905" s="11"/>
      <c r="C905" s="2"/>
      <c r="D905" s="8"/>
      <c r="E905" s="11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2:23" ht="30" customHeight="1" x14ac:dyDescent="0.7">
      <c r="B906" s="11"/>
      <c r="C906" s="2"/>
      <c r="D906" s="8"/>
      <c r="E906" s="11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2:23" ht="30" customHeight="1" x14ac:dyDescent="0.7">
      <c r="B907" s="11"/>
      <c r="C907" s="2"/>
      <c r="D907" s="8"/>
      <c r="E907" s="11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2:23" ht="30" customHeight="1" x14ac:dyDescent="0.7">
      <c r="B908" s="11"/>
      <c r="C908" s="2"/>
      <c r="D908" s="8"/>
      <c r="E908" s="11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2:23" ht="30" customHeight="1" x14ac:dyDescent="0.7">
      <c r="B909" s="11"/>
      <c r="C909" s="2"/>
      <c r="D909" s="8"/>
      <c r="E909" s="11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2:23" ht="30" customHeight="1" x14ac:dyDescent="0.7">
      <c r="B910" s="11"/>
      <c r="C910" s="2"/>
      <c r="D910" s="8"/>
      <c r="E910" s="11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2:23" ht="30" customHeight="1" x14ac:dyDescent="0.7">
      <c r="B911" s="11"/>
      <c r="C911" s="2"/>
      <c r="D911" s="8"/>
      <c r="E911" s="11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2:23" ht="30" customHeight="1" x14ac:dyDescent="0.7">
      <c r="B912" s="11"/>
      <c r="C912" s="2"/>
      <c r="D912" s="8"/>
      <c r="E912" s="11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2:23" ht="30" customHeight="1" x14ac:dyDescent="0.7">
      <c r="B913" s="11"/>
      <c r="C913" s="2"/>
      <c r="D913" s="8"/>
      <c r="E913" s="11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2:23" ht="30" customHeight="1" x14ac:dyDescent="0.7">
      <c r="B914" s="11"/>
      <c r="C914" s="2"/>
      <c r="D914" s="8"/>
      <c r="E914" s="11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2:23" ht="30" customHeight="1" x14ac:dyDescent="0.7">
      <c r="B915" s="11"/>
      <c r="C915" s="2"/>
      <c r="D915" s="8"/>
      <c r="E915" s="11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2:23" ht="30" customHeight="1" x14ac:dyDescent="0.7">
      <c r="B916" s="11"/>
      <c r="C916" s="2"/>
      <c r="D916" s="8"/>
      <c r="E916" s="11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2:23" ht="30" customHeight="1" x14ac:dyDescent="0.7">
      <c r="B917" s="11"/>
      <c r="C917" s="2"/>
      <c r="D917" s="8"/>
      <c r="E917" s="11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2:23" ht="30" customHeight="1" x14ac:dyDescent="0.7">
      <c r="B918" s="11"/>
      <c r="C918" s="2"/>
      <c r="D918" s="8"/>
      <c r="E918" s="11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2:23" ht="30" customHeight="1" x14ac:dyDescent="0.7">
      <c r="B919" s="11"/>
      <c r="C919" s="2"/>
      <c r="D919" s="8"/>
      <c r="E919" s="11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2:23" ht="30" customHeight="1" x14ac:dyDescent="0.7">
      <c r="B920" s="11"/>
      <c r="C920" s="2"/>
      <c r="D920" s="8"/>
      <c r="E920" s="11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2:23" ht="30" customHeight="1" x14ac:dyDescent="0.7">
      <c r="B921" s="11"/>
      <c r="C921" s="2"/>
      <c r="D921" s="8"/>
      <c r="E921" s="11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2:23" ht="30" customHeight="1" x14ac:dyDescent="0.7">
      <c r="B922" s="11"/>
      <c r="C922" s="2"/>
      <c r="D922" s="8"/>
      <c r="E922" s="11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2:23" ht="30" customHeight="1" x14ac:dyDescent="0.7">
      <c r="B923" s="11"/>
      <c r="C923" s="2"/>
      <c r="D923" s="8"/>
      <c r="E923" s="11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2:23" ht="30" customHeight="1" x14ac:dyDescent="0.7">
      <c r="B924" s="11"/>
      <c r="C924" s="2"/>
      <c r="D924" s="8"/>
      <c r="E924" s="11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2:23" ht="30" customHeight="1" x14ac:dyDescent="0.7">
      <c r="B925" s="11"/>
      <c r="C925" s="2"/>
      <c r="D925" s="8"/>
      <c r="E925" s="11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2:23" ht="30" customHeight="1" x14ac:dyDescent="0.7">
      <c r="B926" s="11"/>
      <c r="C926" s="2"/>
      <c r="D926" s="8"/>
      <c r="E926" s="11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2:23" ht="30" customHeight="1" x14ac:dyDescent="0.7">
      <c r="B927" s="11"/>
      <c r="C927" s="2"/>
      <c r="D927" s="8"/>
      <c r="E927" s="11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2:23" ht="30" customHeight="1" x14ac:dyDescent="0.7">
      <c r="B928" s="11"/>
      <c r="C928" s="2"/>
      <c r="D928" s="8"/>
      <c r="E928" s="11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2:23" ht="30" customHeight="1" x14ac:dyDescent="0.7">
      <c r="B929" s="11"/>
      <c r="C929" s="2"/>
      <c r="D929" s="8"/>
      <c r="E929" s="11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2:23" ht="30" customHeight="1" x14ac:dyDescent="0.7">
      <c r="B930" s="11"/>
      <c r="C930" s="2"/>
      <c r="D930" s="8"/>
      <c r="E930" s="11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2:23" ht="30" customHeight="1" x14ac:dyDescent="0.7">
      <c r="B931" s="11"/>
      <c r="C931" s="2"/>
      <c r="D931" s="8"/>
      <c r="E931" s="11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2:23" ht="30" customHeight="1" x14ac:dyDescent="0.7">
      <c r="B932" s="11"/>
      <c r="C932" s="2"/>
      <c r="D932" s="8"/>
      <c r="E932" s="11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2:23" ht="30" customHeight="1" x14ac:dyDescent="0.7">
      <c r="B933" s="11"/>
      <c r="C933" s="2"/>
      <c r="D933" s="8"/>
      <c r="E933" s="11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2:23" ht="30" customHeight="1" x14ac:dyDescent="0.7">
      <c r="B934" s="11"/>
      <c r="C934" s="2"/>
      <c r="D934" s="8"/>
      <c r="E934" s="11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2:23" ht="30" customHeight="1" x14ac:dyDescent="0.7">
      <c r="B935" s="11"/>
      <c r="C935" s="2"/>
      <c r="D935" s="8"/>
      <c r="E935" s="11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2:23" ht="30" customHeight="1" x14ac:dyDescent="0.7">
      <c r="B936" s="11"/>
      <c r="C936" s="2"/>
      <c r="D936" s="8"/>
      <c r="E936" s="11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2:23" ht="30" customHeight="1" x14ac:dyDescent="0.7">
      <c r="B937" s="11"/>
      <c r="C937" s="2"/>
      <c r="D937" s="8"/>
      <c r="E937" s="11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2:23" ht="30" customHeight="1" x14ac:dyDescent="0.7">
      <c r="B938" s="11"/>
      <c r="C938" s="2"/>
      <c r="D938" s="8"/>
      <c r="E938" s="11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2:23" ht="30" customHeight="1" x14ac:dyDescent="0.7">
      <c r="B939" s="11"/>
      <c r="C939" s="2"/>
      <c r="D939" s="8"/>
      <c r="E939" s="11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2:23" ht="30" customHeight="1" x14ac:dyDescent="0.7">
      <c r="B940" s="11"/>
      <c r="C940" s="2"/>
      <c r="D940" s="8"/>
      <c r="E940" s="11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2:23" ht="30" customHeight="1" x14ac:dyDescent="0.7">
      <c r="B941" s="11"/>
      <c r="C941" s="2"/>
      <c r="D941" s="8"/>
      <c r="E941" s="11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2:23" ht="30" customHeight="1" x14ac:dyDescent="0.7">
      <c r="B942" s="11"/>
      <c r="C942" s="2"/>
      <c r="D942" s="8"/>
      <c r="E942" s="11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2:23" ht="30" customHeight="1" x14ac:dyDescent="0.7">
      <c r="B943" s="11"/>
      <c r="C943" s="2"/>
      <c r="D943" s="8"/>
      <c r="E943" s="11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2:23" ht="30" customHeight="1" x14ac:dyDescent="0.7">
      <c r="B944" s="11"/>
      <c r="C944" s="2"/>
      <c r="D944" s="8"/>
      <c r="E944" s="11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2:23" ht="30" customHeight="1" x14ac:dyDescent="0.7">
      <c r="B945" s="11"/>
      <c r="C945" s="2"/>
      <c r="D945" s="8"/>
      <c r="E945" s="11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2:23" ht="30" customHeight="1" x14ac:dyDescent="0.7">
      <c r="B946" s="11"/>
      <c r="C946" s="2"/>
      <c r="D946" s="8"/>
      <c r="E946" s="11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2:23" ht="30" customHeight="1" x14ac:dyDescent="0.7">
      <c r="B947" s="11"/>
      <c r="C947" s="2"/>
      <c r="D947" s="8"/>
      <c r="E947" s="11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2:23" ht="30" customHeight="1" x14ac:dyDescent="0.7">
      <c r="B948" s="11"/>
      <c r="C948" s="2"/>
      <c r="D948" s="8"/>
      <c r="E948" s="11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2:23" ht="30" customHeight="1" x14ac:dyDescent="0.7">
      <c r="B949" s="11"/>
      <c r="C949" s="2"/>
      <c r="D949" s="8"/>
      <c r="E949" s="11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2:23" ht="30" customHeight="1" x14ac:dyDescent="0.7">
      <c r="B950" s="11"/>
      <c r="C950" s="2"/>
      <c r="D950" s="8"/>
      <c r="E950" s="11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2:23" ht="30" customHeight="1" x14ac:dyDescent="0.7">
      <c r="B951" s="11"/>
      <c r="C951" s="2"/>
      <c r="D951" s="8"/>
      <c r="E951" s="11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2:23" ht="30" customHeight="1" x14ac:dyDescent="0.7">
      <c r="B952" s="11"/>
      <c r="C952" s="2"/>
      <c r="D952" s="8"/>
      <c r="E952" s="11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2:23" ht="30" customHeight="1" x14ac:dyDescent="0.7">
      <c r="B953" s="11"/>
      <c r="C953" s="2"/>
      <c r="D953" s="8"/>
      <c r="E953" s="11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2:23" ht="30" customHeight="1" x14ac:dyDescent="0.7">
      <c r="B954" s="11"/>
      <c r="C954" s="2"/>
      <c r="D954" s="8"/>
      <c r="E954" s="11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2:23" ht="30" customHeight="1" x14ac:dyDescent="0.7">
      <c r="B955" s="11"/>
      <c r="C955" s="2"/>
      <c r="D955" s="8"/>
      <c r="E955" s="11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2:23" ht="30" customHeight="1" x14ac:dyDescent="0.7">
      <c r="B956" s="11"/>
      <c r="C956" s="2"/>
      <c r="D956" s="8"/>
      <c r="E956" s="11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2:23" ht="30" customHeight="1" x14ac:dyDescent="0.7">
      <c r="B957" s="11"/>
      <c r="C957" s="2"/>
      <c r="D957" s="8"/>
      <c r="E957" s="11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2:23" ht="30" customHeight="1" x14ac:dyDescent="0.7">
      <c r="B958" s="11"/>
      <c r="C958" s="2"/>
      <c r="D958" s="8"/>
      <c r="E958" s="11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2:23" ht="30" customHeight="1" x14ac:dyDescent="0.7">
      <c r="B959" s="11"/>
      <c r="C959" s="2"/>
      <c r="D959" s="8"/>
      <c r="E959" s="11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2:23" ht="30" customHeight="1" x14ac:dyDescent="0.7">
      <c r="B960" s="11"/>
      <c r="C960" s="2"/>
      <c r="D960" s="8"/>
      <c r="E960" s="11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2:23" ht="30" customHeight="1" x14ac:dyDescent="0.7">
      <c r="B961" s="11"/>
      <c r="C961" s="2"/>
      <c r="D961" s="8"/>
      <c r="E961" s="11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2:23" ht="30" customHeight="1" x14ac:dyDescent="0.7">
      <c r="B962" s="11"/>
      <c r="C962" s="2"/>
      <c r="D962" s="8"/>
      <c r="E962" s="11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2:23" ht="30" customHeight="1" x14ac:dyDescent="0.7">
      <c r="B963" s="11"/>
      <c r="C963" s="2"/>
      <c r="D963" s="8"/>
      <c r="E963" s="11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2:23" ht="30" customHeight="1" x14ac:dyDescent="0.7">
      <c r="B964" s="11"/>
      <c r="C964" s="2"/>
      <c r="D964" s="8"/>
      <c r="E964" s="11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2:23" ht="30" customHeight="1" x14ac:dyDescent="0.7">
      <c r="B965" s="11"/>
      <c r="C965" s="2"/>
      <c r="D965" s="8"/>
      <c r="E965" s="11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2:23" ht="30" customHeight="1" x14ac:dyDescent="0.7">
      <c r="B966" s="11"/>
      <c r="C966" s="2"/>
      <c r="D966" s="8"/>
      <c r="E966" s="11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2:23" ht="30" customHeight="1" x14ac:dyDescent="0.7">
      <c r="B967" s="11"/>
      <c r="C967" s="2"/>
      <c r="D967" s="8"/>
      <c r="E967" s="11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2:23" ht="30" customHeight="1" x14ac:dyDescent="0.7">
      <c r="B968" s="11"/>
      <c r="C968" s="2"/>
      <c r="D968" s="8"/>
      <c r="E968" s="11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2:23" ht="30" customHeight="1" x14ac:dyDescent="0.7">
      <c r="B969" s="11"/>
      <c r="C969" s="2"/>
      <c r="D969" s="8"/>
      <c r="E969" s="11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2:23" ht="30" customHeight="1" x14ac:dyDescent="0.7">
      <c r="B970" s="11"/>
      <c r="C970" s="2"/>
      <c r="D970" s="8"/>
      <c r="E970" s="11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2:23" ht="30" customHeight="1" x14ac:dyDescent="0.7">
      <c r="B971" s="11"/>
      <c r="C971" s="2"/>
      <c r="D971" s="8"/>
      <c r="E971" s="11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2:23" ht="30" customHeight="1" x14ac:dyDescent="0.7">
      <c r="B972" s="11"/>
      <c r="C972" s="2"/>
      <c r="D972" s="8"/>
      <c r="E972" s="11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2:23" ht="30" customHeight="1" x14ac:dyDescent="0.7">
      <c r="B973" s="11"/>
      <c r="C973" s="2"/>
      <c r="D973" s="8"/>
      <c r="E973" s="11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2:23" ht="30" customHeight="1" x14ac:dyDescent="0.7">
      <c r="B974" s="11"/>
      <c r="C974" s="2"/>
      <c r="D974" s="8"/>
      <c r="E974" s="11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2:23" ht="30" customHeight="1" x14ac:dyDescent="0.7">
      <c r="B975" s="11"/>
      <c r="C975" s="2"/>
      <c r="D975" s="8"/>
      <c r="E975" s="11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2:23" ht="30" customHeight="1" x14ac:dyDescent="0.7">
      <c r="B976" s="11"/>
      <c r="C976" s="2"/>
      <c r="D976" s="8"/>
      <c r="E976" s="11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  <row r="977" spans="2:23" ht="30" customHeight="1" x14ac:dyDescent="0.7">
      <c r="B977" s="11"/>
      <c r="C977" s="2"/>
      <c r="D977" s="8"/>
      <c r="E977" s="11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</row>
    <row r="978" spans="2:23" ht="30" customHeight="1" x14ac:dyDescent="0.7">
      <c r="B978" s="11"/>
      <c r="C978" s="2"/>
      <c r="D978" s="8"/>
      <c r="E978" s="11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</row>
    <row r="979" spans="2:23" ht="30" customHeight="1" x14ac:dyDescent="0.7">
      <c r="B979" s="11"/>
      <c r="C979" s="2"/>
      <c r="D979" s="8"/>
      <c r="E979" s="11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</row>
    <row r="980" spans="2:23" ht="30" customHeight="1" x14ac:dyDescent="0.7">
      <c r="B980" s="11"/>
      <c r="C980" s="2"/>
      <c r="D980" s="8"/>
      <c r="E980" s="11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</row>
    <row r="981" spans="2:23" ht="30" customHeight="1" x14ac:dyDescent="0.7">
      <c r="B981" s="11"/>
      <c r="C981" s="2"/>
      <c r="D981" s="8"/>
      <c r="E981" s="11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</row>
    <row r="982" spans="2:23" ht="30" customHeight="1" x14ac:dyDescent="0.7">
      <c r="B982" s="11"/>
      <c r="C982" s="2"/>
      <c r="D982" s="8"/>
      <c r="E982" s="11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</row>
    <row r="983" spans="2:23" ht="30" customHeight="1" x14ac:dyDescent="0.7">
      <c r="B983" s="11"/>
      <c r="C983" s="2"/>
      <c r="D983" s="8"/>
      <c r="E983" s="11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</row>
    <row r="984" spans="2:23" ht="30" customHeight="1" x14ac:dyDescent="0.7">
      <c r="B984" s="11"/>
      <c r="C984" s="2"/>
      <c r="D984" s="8"/>
      <c r="E984" s="11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</row>
    <row r="985" spans="2:23" ht="30" customHeight="1" x14ac:dyDescent="0.7">
      <c r="B985" s="11"/>
      <c r="C985" s="2"/>
      <c r="D985" s="8"/>
      <c r="E985" s="11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</row>
    <row r="986" spans="2:23" ht="30" customHeight="1" x14ac:dyDescent="0.7">
      <c r="B986" s="11"/>
      <c r="C986" s="2"/>
      <c r="D986" s="8"/>
      <c r="E986" s="11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</row>
    <row r="987" spans="2:23" ht="30" customHeight="1" x14ac:dyDescent="0.7">
      <c r="B987" s="11"/>
      <c r="C987" s="2"/>
      <c r="D987" s="8"/>
      <c r="E987" s="11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</row>
    <row r="988" spans="2:23" ht="30" customHeight="1" x14ac:dyDescent="0.7">
      <c r="B988" s="11"/>
      <c r="C988" s="2"/>
      <c r="D988" s="8"/>
      <c r="E988" s="11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</row>
    <row r="989" spans="2:23" ht="30" customHeight="1" x14ac:dyDescent="0.7">
      <c r="B989" s="11"/>
      <c r="C989" s="2"/>
      <c r="D989" s="8"/>
      <c r="E989" s="11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</row>
    <row r="990" spans="2:23" ht="30" customHeight="1" x14ac:dyDescent="0.7">
      <c r="B990" s="11"/>
      <c r="C990" s="2"/>
      <c r="D990" s="8"/>
      <c r="E990" s="11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</row>
    <row r="991" spans="2:23" ht="30" customHeight="1" x14ac:dyDescent="0.7">
      <c r="B991" s="11"/>
      <c r="C991" s="2"/>
      <c r="D991" s="8"/>
      <c r="E991" s="11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</row>
    <row r="992" spans="2:23" ht="30" customHeight="1" x14ac:dyDescent="0.7">
      <c r="B992" s="11"/>
      <c r="C992" s="2"/>
      <c r="D992" s="8"/>
      <c r="E992" s="11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</row>
    <row r="993" spans="2:23" ht="30" customHeight="1" x14ac:dyDescent="0.7">
      <c r="B993" s="11"/>
      <c r="C993" s="2"/>
      <c r="D993" s="8"/>
      <c r="E993" s="11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</row>
    <row r="994" spans="2:23" ht="30" customHeight="1" x14ac:dyDescent="0.7">
      <c r="B994" s="11"/>
      <c r="C994" s="2"/>
      <c r="D994" s="8"/>
      <c r="E994" s="11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</row>
    <row r="995" spans="2:23" ht="30" customHeight="1" x14ac:dyDescent="0.7">
      <c r="B995" s="11"/>
      <c r="C995" s="2"/>
      <c r="D995" s="8"/>
      <c r="E995" s="11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</row>
    <row r="996" spans="2:23" ht="30" customHeight="1" x14ac:dyDescent="0.7">
      <c r="B996" s="11"/>
      <c r="C996" s="2"/>
      <c r="D996" s="8"/>
      <c r="E996" s="11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</row>
    <row r="997" spans="2:23" ht="30" customHeight="1" x14ac:dyDescent="0.7">
      <c r="B997" s="11"/>
      <c r="C997" s="2"/>
      <c r="D997" s="8"/>
      <c r="E997" s="11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</row>
    <row r="998" spans="2:23" ht="30" customHeight="1" x14ac:dyDescent="0.7">
      <c r="B998" s="11"/>
      <c r="C998" s="2"/>
      <c r="D998" s="8"/>
      <c r="E998" s="11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</row>
    <row r="999" spans="2:23" ht="30" customHeight="1" x14ac:dyDescent="0.7">
      <c r="B999" s="11"/>
      <c r="C999" s="2"/>
      <c r="D999" s="8"/>
      <c r="E999" s="11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</row>
    <row r="1000" spans="2:23" ht="30" customHeight="1" x14ac:dyDescent="0.7">
      <c r="B1000" s="11"/>
      <c r="C1000" s="2"/>
      <c r="D1000" s="8"/>
      <c r="E1000" s="11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</row>
    <row r="1001" spans="2:23" ht="30" customHeight="1" x14ac:dyDescent="0.7">
      <c r="B1001" s="11"/>
      <c r="C1001" s="2"/>
      <c r="D1001" s="8"/>
      <c r="E1001" s="11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</row>
    <row r="1002" spans="2:23" ht="30" customHeight="1" x14ac:dyDescent="0.7">
      <c r="B1002" s="11"/>
      <c r="C1002" s="2"/>
      <c r="D1002" s="8"/>
      <c r="E1002" s="11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</row>
    <row r="1003" spans="2:23" ht="30" customHeight="1" x14ac:dyDescent="0.7">
      <c r="B1003" s="11"/>
      <c r="C1003" s="2"/>
      <c r="D1003" s="8"/>
      <c r="E1003" s="11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</row>
    <row r="1004" spans="2:23" ht="30" customHeight="1" x14ac:dyDescent="0.7">
      <c r="C1004" s="2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</row>
  </sheetData>
  <mergeCells count="9">
    <mergeCell ref="B2:I2"/>
    <mergeCell ref="B4:I4"/>
    <mergeCell ref="B18:I18"/>
    <mergeCell ref="B6:I6"/>
    <mergeCell ref="B8:I8"/>
    <mergeCell ref="B10:I10"/>
    <mergeCell ref="B12:I12"/>
    <mergeCell ref="B14:I14"/>
    <mergeCell ref="B16:I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D1004"/>
  <sheetViews>
    <sheetView workbookViewId="0">
      <selection activeCell="B3" sqref="B3"/>
    </sheetView>
    <sheetView workbookViewId="1">
      <selection activeCell="L11" sqref="L11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78" t="s">
        <v>30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88" t="s">
        <v>0</v>
      </c>
      <c r="C4" s="189"/>
      <c r="D4" s="118"/>
      <c r="E4" s="190" t="s">
        <v>1</v>
      </c>
      <c r="F4" s="189"/>
      <c r="G4" s="119"/>
      <c r="H4" s="190" t="s">
        <v>37</v>
      </c>
      <c r="I4" s="189"/>
      <c r="J4" s="118"/>
      <c r="K4" s="190" t="s">
        <v>2</v>
      </c>
      <c r="L4" s="189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29</v>
      </c>
      <c r="C6" s="124">
        <f>Janurary!$K7</f>
        <v>0</v>
      </c>
      <c r="D6" s="105"/>
      <c r="E6" s="121" t="s">
        <v>29</v>
      </c>
      <c r="F6" s="124">
        <f>Janurary!K8</f>
        <v>4707.18</v>
      </c>
      <c r="G6" s="125"/>
      <c r="H6" s="121" t="s">
        <v>29</v>
      </c>
      <c r="I6" s="122">
        <f>Table_506298106110[[#This Row],[Amount]]-Table_516399107111[[#This Row],[Amount]]</f>
        <v>-4707.18</v>
      </c>
      <c r="J6" s="105"/>
      <c r="K6" s="123" t="s">
        <v>39</v>
      </c>
      <c r="L6" s="124">
        <f>'Q1 Rollup'!L10</f>
        <v>4707.18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13</v>
      </c>
      <c r="C7" s="124">
        <f>February!K7</f>
        <v>0</v>
      </c>
      <c r="D7" s="105"/>
      <c r="E7" s="121" t="s">
        <v>13</v>
      </c>
      <c r="F7" s="124">
        <f>February!K8</f>
        <v>0</v>
      </c>
      <c r="G7" s="125"/>
      <c r="H7" s="121" t="s">
        <v>13</v>
      </c>
      <c r="I7" s="122">
        <f>Table_506298106110[[#This Row],[Amount]]-Table_516399107111[[#This Row],[Amount]]</f>
        <v>0</v>
      </c>
      <c r="J7" s="105"/>
      <c r="K7" s="123" t="s">
        <v>34</v>
      </c>
      <c r="L7" s="124">
        <f>SUM(C6,C7,C8)</f>
        <v>0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14</v>
      </c>
      <c r="C8" s="122">
        <f>March!K7</f>
        <v>0</v>
      </c>
      <c r="D8" s="105"/>
      <c r="E8" s="121" t="s">
        <v>14</v>
      </c>
      <c r="F8" s="124">
        <f>March!K8</f>
        <v>0</v>
      </c>
      <c r="G8" s="125"/>
      <c r="H8" s="121" t="s">
        <v>14</v>
      </c>
      <c r="I8" s="122">
        <f>Table_506298106110[[#This Row],[Amount]]-Table_516399107111[[#This Row],[Amount]]</f>
        <v>0</v>
      </c>
      <c r="J8" s="105"/>
      <c r="K8" s="123" t="s">
        <v>35</v>
      </c>
      <c r="L8" s="124">
        <f>SUM(F6,F7,F8)</f>
        <v>4707.18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-4707.18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0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4:C4"/>
    <mergeCell ref="E4:F4"/>
    <mergeCell ref="H4:I4"/>
    <mergeCell ref="B2:L2"/>
    <mergeCell ref="K4:L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2:AA989"/>
  <sheetViews>
    <sheetView workbookViewId="0">
      <selection activeCell="F6" sqref="F6:H6"/>
    </sheetView>
    <sheetView workbookViewId="1">
      <selection activeCell="J9" sqref="J9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15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March!K10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SUM(April!$D$6:$D$15)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SUM(April!$H$6:$H$15)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AA989"/>
  <sheetViews>
    <sheetView workbookViewId="0">
      <selection activeCell="F6" sqref="F6:H6"/>
    </sheetView>
    <sheetView workbookViewId="1">
      <selection activeCell="J9" sqref="J9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16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April!K10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SUM(May!$D$6:$D$15)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SUM(May!$H$6:$H$15)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A989"/>
  <sheetViews>
    <sheetView workbookViewId="0">
      <selection activeCell="F6" sqref="F6:H6"/>
    </sheetView>
    <sheetView workbookViewId="1">
      <selection activeCell="J9" sqref="J9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79" t="s">
        <v>17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May!K10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SUM(June!$D$6:$D$15)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SUM(June!$H$6:$H$15)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D1004"/>
  <sheetViews>
    <sheetView workbookViewId="0">
      <selection activeCell="B3" sqref="B3"/>
    </sheetView>
    <sheetView workbookViewId="1">
      <selection activeCell="L11" sqref="L11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78" t="s">
        <v>31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88" t="s">
        <v>0</v>
      </c>
      <c r="C4" s="189"/>
      <c r="D4" s="118"/>
      <c r="E4" s="190" t="s">
        <v>1</v>
      </c>
      <c r="F4" s="189"/>
      <c r="G4" s="119"/>
      <c r="H4" s="190" t="s">
        <v>37</v>
      </c>
      <c r="I4" s="189"/>
      <c r="J4" s="118"/>
      <c r="K4" s="190" t="s">
        <v>2</v>
      </c>
      <c r="L4" s="189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15</v>
      </c>
      <c r="C6" s="124">
        <f>April!$K7</f>
        <v>0</v>
      </c>
      <c r="D6" s="105"/>
      <c r="E6" s="121" t="s">
        <v>15</v>
      </c>
      <c r="F6" s="124">
        <f>April!K8</f>
        <v>0</v>
      </c>
      <c r="G6" s="125"/>
      <c r="H6" s="121" t="s">
        <v>15</v>
      </c>
      <c r="I6" s="122">
        <f>Table_506298106[[#This Row],[Amount]]-Table_516399107[[#This Row],[Amount]]</f>
        <v>0</v>
      </c>
      <c r="J6" s="105"/>
      <c r="K6" s="123" t="s">
        <v>39</v>
      </c>
      <c r="L6" s="124">
        <f>'Q2 Rollup'!L10</f>
        <v>0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16</v>
      </c>
      <c r="C7" s="124">
        <f>May!K7</f>
        <v>0</v>
      </c>
      <c r="D7" s="105"/>
      <c r="E7" s="121" t="s">
        <v>16</v>
      </c>
      <c r="F7" s="124">
        <f>May!K8</f>
        <v>0</v>
      </c>
      <c r="G7" s="125"/>
      <c r="H7" s="121" t="s">
        <v>16</v>
      </c>
      <c r="I7" s="122">
        <f>Table_506298106[[#This Row],[Amount]]-Table_516399107[[#This Row],[Amount]]</f>
        <v>0</v>
      </c>
      <c r="J7" s="105"/>
      <c r="K7" s="123" t="s">
        <v>34</v>
      </c>
      <c r="L7" s="124">
        <f>SUM(C6,C7,C8)</f>
        <v>0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17</v>
      </c>
      <c r="C8" s="122">
        <f>June!K7</f>
        <v>0</v>
      </c>
      <c r="D8" s="105"/>
      <c r="E8" s="121" t="s">
        <v>17</v>
      </c>
      <c r="F8" s="124">
        <f>June!K8</f>
        <v>0</v>
      </c>
      <c r="G8" s="125"/>
      <c r="H8" s="121" t="s">
        <v>17</v>
      </c>
      <c r="I8" s="122">
        <f>Table_506298106[[#This Row],[Amount]]-Table_516399107[[#This Row],[Amount]]</f>
        <v>0</v>
      </c>
      <c r="J8" s="105"/>
      <c r="K8" s="123" t="s">
        <v>35</v>
      </c>
      <c r="L8" s="124">
        <f>SUM(F6,F7,F8)</f>
        <v>0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0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0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2:L2"/>
    <mergeCell ref="B4:C4"/>
    <mergeCell ref="E4:F4"/>
    <mergeCell ref="K4:L4"/>
    <mergeCell ref="H4:I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2:AA989"/>
  <sheetViews>
    <sheetView workbookViewId="0">
      <selection activeCell="F6" sqref="F6:H6"/>
    </sheetView>
    <sheetView workbookViewId="1">
      <selection activeCell="J9" sqref="J9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18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June!K10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SUM(July!$D$6:$D$15)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SUM(July!$H$6:$H$15)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2:AA989"/>
  <sheetViews>
    <sheetView workbookViewId="0">
      <selection activeCell="B6" sqref="B6:H8"/>
    </sheetView>
    <sheetView workbookViewId="1">
      <selection activeCell="G15" sqref="G15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19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July!K10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SUM(August!$D$6:$D$15)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SUM(August!$H$6:$H$15)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2:AA989"/>
  <sheetViews>
    <sheetView workbookViewId="0">
      <selection activeCell="B6" sqref="B6:H8"/>
    </sheetView>
    <sheetView workbookViewId="1">
      <selection activeCell="J9" sqref="J9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20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August!K10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SUM(September!$D$6:$D$16)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2">
        <f>SUM(September!$H$6:$H$15)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92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D1004"/>
  <sheetViews>
    <sheetView workbookViewId="0">
      <selection activeCell="G10" sqref="G10"/>
    </sheetView>
    <sheetView workbookViewId="1">
      <selection activeCell="L11" sqref="L11"/>
    </sheetView>
  </sheetViews>
  <sheetFormatPr defaultColWidth="0" defaultRowHeight="15" customHeight="1" zeroHeight="1" x14ac:dyDescent="0.25"/>
  <cols>
    <col min="1" max="1" width="1" style="63" customWidth="1"/>
    <col min="2" max="2" width="13.8984375" style="98" bestFit="1" customWidth="1"/>
    <col min="3" max="3" width="11.59765625" style="64" bestFit="1" customWidth="1"/>
    <col min="4" max="4" width="1" style="63" customWidth="1"/>
    <col min="5" max="5" width="13.8984375" style="63" bestFit="1" customWidth="1"/>
    <col min="6" max="6" width="11.59765625" style="104" bestFit="1" customWidth="1"/>
    <col min="7" max="7" width="1" style="104" customWidth="1"/>
    <col min="8" max="8" width="13.8984375" style="104" bestFit="1" customWidth="1"/>
    <col min="9" max="9" width="15.59765625" style="104" bestFit="1" customWidth="1"/>
    <col min="10" max="10" width="1" style="63" customWidth="1"/>
    <col min="11" max="11" width="25" style="98" bestFit="1" customWidth="1"/>
    <col min="12" max="12" width="11.59765625" style="104" bestFit="1" customWidth="1"/>
    <col min="13" max="13" width="1" style="63" customWidth="1"/>
    <col min="14" max="30" width="9.3984375" style="98" hidden="1" customWidth="1"/>
    <col min="31" max="16384" width="12.59765625" style="98" hidden="1"/>
  </cols>
  <sheetData>
    <row r="1" spans="1:30" s="63" customFormat="1" ht="15" customHeight="1" x14ac:dyDescent="0.25">
      <c r="C1" s="64"/>
      <c r="F1" s="64"/>
      <c r="G1" s="64"/>
      <c r="H1" s="64"/>
      <c r="I1" s="64"/>
      <c r="L1" s="64"/>
    </row>
    <row r="2" spans="1:30" s="63" customFormat="1" ht="30" x14ac:dyDescent="0.25">
      <c r="B2" s="178" t="s">
        <v>32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30" s="63" customFormat="1" ht="15" customHeight="1" x14ac:dyDescent="0.25">
      <c r="C3" s="64"/>
      <c r="F3" s="64"/>
      <c r="G3" s="64"/>
      <c r="H3" s="64"/>
      <c r="I3" s="64"/>
      <c r="L3" s="64"/>
    </row>
    <row r="4" spans="1:30" s="63" customFormat="1" ht="25.8" x14ac:dyDescent="0.25">
      <c r="B4" s="191" t="s">
        <v>0</v>
      </c>
      <c r="C4" s="189"/>
      <c r="D4" s="118"/>
      <c r="E4" s="192" t="s">
        <v>1</v>
      </c>
      <c r="F4" s="189"/>
      <c r="G4" s="119"/>
      <c r="H4" s="192" t="s">
        <v>37</v>
      </c>
      <c r="I4" s="189"/>
      <c r="J4" s="118"/>
      <c r="K4" s="192" t="s">
        <v>2</v>
      </c>
      <c r="L4" s="189"/>
    </row>
    <row r="5" spans="1:30" s="16" customFormat="1" ht="36" customHeight="1" x14ac:dyDescent="0.25">
      <c r="A5" s="63"/>
      <c r="B5" s="13" t="s">
        <v>9</v>
      </c>
      <c r="C5" s="24" t="s">
        <v>3</v>
      </c>
      <c r="D5" s="61"/>
      <c r="E5" s="16" t="s">
        <v>9</v>
      </c>
      <c r="F5" s="23" t="s">
        <v>3</v>
      </c>
      <c r="G5" s="62"/>
      <c r="H5" s="13" t="s">
        <v>9</v>
      </c>
      <c r="I5" s="13" t="s">
        <v>3</v>
      </c>
      <c r="J5" s="61"/>
      <c r="K5" s="16" t="s">
        <v>2</v>
      </c>
      <c r="L5" s="23" t="s">
        <v>3</v>
      </c>
      <c r="M5" s="129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</row>
    <row r="6" spans="1:30" ht="36" customHeight="1" x14ac:dyDescent="0.25">
      <c r="B6" s="12" t="s">
        <v>18</v>
      </c>
      <c r="C6" s="128">
        <f>July!$K7</f>
        <v>0</v>
      </c>
      <c r="D6" s="108"/>
      <c r="E6" s="12" t="s">
        <v>18</v>
      </c>
      <c r="F6" s="117">
        <f>July!K8</f>
        <v>0</v>
      </c>
      <c r="G6" s="109"/>
      <c r="H6" s="121" t="s">
        <v>18</v>
      </c>
      <c r="I6" s="122">
        <f>Table_506298[[#This Row],[Amount]]-Table_516399[[#This Row],[Amount]]</f>
        <v>0</v>
      </c>
      <c r="J6" s="108"/>
      <c r="K6" s="112" t="s">
        <v>39</v>
      </c>
      <c r="L6" s="117">
        <f>'Q3 Rollup'!L10</f>
        <v>0</v>
      </c>
      <c r="M6" s="96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</row>
    <row r="7" spans="1:30" ht="36" customHeight="1" x14ac:dyDescent="0.25">
      <c r="B7" s="12" t="s">
        <v>19</v>
      </c>
      <c r="C7" s="128">
        <f>August!K7</f>
        <v>0</v>
      </c>
      <c r="D7" s="108"/>
      <c r="E7" s="12" t="s">
        <v>19</v>
      </c>
      <c r="F7" s="117">
        <f>August!K8</f>
        <v>0</v>
      </c>
      <c r="G7" s="109"/>
      <c r="H7" s="121" t="s">
        <v>19</v>
      </c>
      <c r="I7" s="122">
        <f>Table_506298[[#This Row],[Amount]]-Table_516399[[#This Row],[Amount]]</f>
        <v>0</v>
      </c>
      <c r="J7" s="108"/>
      <c r="K7" s="112" t="s">
        <v>34</v>
      </c>
      <c r="L7" s="117">
        <f>SUM(C6,C7,C8)</f>
        <v>0</v>
      </c>
      <c r="M7" s="96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</row>
    <row r="8" spans="1:30" ht="36" customHeight="1" x14ac:dyDescent="0.25">
      <c r="B8" s="12" t="s">
        <v>20</v>
      </c>
      <c r="C8" s="120">
        <f>September!K7</f>
        <v>0</v>
      </c>
      <c r="D8" s="108"/>
      <c r="E8" s="12" t="s">
        <v>20</v>
      </c>
      <c r="F8" s="117">
        <f>September!K8</f>
        <v>0</v>
      </c>
      <c r="G8" s="109"/>
      <c r="H8" s="121" t="s">
        <v>20</v>
      </c>
      <c r="I8" s="122">
        <f>Table_506298[[#This Row],[Amount]]-Table_516399[[#This Row],[Amount]]</f>
        <v>0</v>
      </c>
      <c r="J8" s="108"/>
      <c r="K8" s="112" t="s">
        <v>35</v>
      </c>
      <c r="L8" s="117">
        <f>SUM(F6,F7,F8)</f>
        <v>0</v>
      </c>
      <c r="M8" s="96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</row>
    <row r="9" spans="1:30" ht="36" customHeight="1" x14ac:dyDescent="0.25">
      <c r="B9" s="108"/>
      <c r="C9" s="109"/>
      <c r="D9" s="108"/>
      <c r="E9" s="108"/>
      <c r="F9" s="109"/>
      <c r="G9" s="109"/>
      <c r="H9" s="109"/>
      <c r="I9" s="109"/>
      <c r="J9" s="108"/>
      <c r="K9" s="112" t="s">
        <v>38</v>
      </c>
      <c r="L9" s="117">
        <f>L7-L8</f>
        <v>0</v>
      </c>
      <c r="M9" s="96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</row>
    <row r="10" spans="1:30" ht="36" customHeight="1" x14ac:dyDescent="0.25">
      <c r="B10" s="108"/>
      <c r="C10" s="109"/>
      <c r="D10" s="108"/>
      <c r="E10" s="108"/>
      <c r="F10" s="109"/>
      <c r="G10" s="109"/>
      <c r="H10" s="109"/>
      <c r="I10" s="109"/>
      <c r="J10" s="108"/>
      <c r="K10" s="112" t="s">
        <v>36</v>
      </c>
      <c r="L10" s="117">
        <f>L6+L7-L8</f>
        <v>0</v>
      </c>
    </row>
    <row r="11" spans="1:30" s="63" customFormat="1" ht="6" customHeight="1" x14ac:dyDescent="0.25">
      <c r="B11" s="96"/>
      <c r="C11" s="100"/>
      <c r="E11" s="96"/>
      <c r="F11" s="100"/>
      <c r="G11" s="100"/>
      <c r="H11" s="100"/>
      <c r="I11" s="100"/>
      <c r="J11" s="101"/>
      <c r="K11" s="101"/>
      <c r="L11" s="102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</row>
    <row r="12" spans="1:30" ht="36.6" hidden="1" x14ac:dyDescent="0.25">
      <c r="B12" s="96"/>
      <c r="C12" s="100"/>
      <c r="D12" s="101"/>
      <c r="E12" s="96"/>
      <c r="F12" s="100"/>
      <c r="G12" s="100"/>
      <c r="H12" s="100"/>
      <c r="I12" s="100"/>
      <c r="J12" s="101"/>
      <c r="K12" s="101"/>
      <c r="L12" s="102"/>
      <c r="M12" s="96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</row>
    <row r="13" spans="1:30" ht="36.6" hidden="1" x14ac:dyDescent="0.25">
      <c r="B13" s="96"/>
      <c r="C13" s="100"/>
      <c r="D13" s="101"/>
      <c r="E13" s="96"/>
      <c r="F13" s="100"/>
      <c r="G13" s="100"/>
      <c r="H13" s="100"/>
      <c r="I13" s="100"/>
      <c r="J13" s="101"/>
      <c r="K13" s="101"/>
      <c r="L13" s="102"/>
      <c r="M13" s="96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</row>
    <row r="14" spans="1:30" ht="36.6" hidden="1" x14ac:dyDescent="0.25">
      <c r="B14" s="96"/>
      <c r="C14" s="100"/>
      <c r="D14" s="101"/>
      <c r="E14" s="96"/>
      <c r="F14" s="100"/>
      <c r="G14" s="100"/>
      <c r="H14" s="100"/>
      <c r="I14" s="100"/>
      <c r="J14" s="101"/>
      <c r="K14" s="101"/>
      <c r="L14" s="102"/>
      <c r="M14" s="96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</row>
    <row r="15" spans="1:30" ht="36.6" hidden="1" x14ac:dyDescent="0.25">
      <c r="B15" s="96"/>
      <c r="C15" s="100"/>
      <c r="D15" s="101"/>
      <c r="E15" s="96"/>
      <c r="F15" s="100"/>
      <c r="G15" s="100"/>
      <c r="H15" s="100"/>
      <c r="I15" s="100"/>
      <c r="J15" s="101"/>
      <c r="K15" s="101"/>
      <c r="L15" s="102"/>
      <c r="M15" s="96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</row>
    <row r="16" spans="1:30" ht="36.6" hidden="1" x14ac:dyDescent="0.25">
      <c r="B16" s="96"/>
      <c r="C16" s="100"/>
      <c r="D16" s="101"/>
      <c r="E16" s="96"/>
      <c r="F16" s="100"/>
      <c r="G16" s="100"/>
      <c r="H16" s="100"/>
      <c r="I16" s="100"/>
      <c r="J16" s="101"/>
      <c r="K16" s="101"/>
      <c r="L16" s="102"/>
      <c r="M16" s="96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</row>
    <row r="17" spans="2:30" ht="36.6" hidden="1" x14ac:dyDescent="0.25">
      <c r="B17" s="96"/>
      <c r="C17" s="100"/>
      <c r="D17" s="101"/>
      <c r="E17" s="96"/>
      <c r="F17" s="100"/>
      <c r="G17" s="100"/>
      <c r="H17" s="100"/>
      <c r="I17" s="100"/>
      <c r="J17" s="101"/>
      <c r="K17" s="101"/>
      <c r="L17" s="102"/>
      <c r="M17" s="96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</row>
    <row r="18" spans="2:30" ht="36.6" hidden="1" x14ac:dyDescent="0.25">
      <c r="B18" s="96"/>
      <c r="C18" s="100"/>
      <c r="D18" s="101"/>
      <c r="E18" s="96"/>
      <c r="F18" s="100"/>
      <c r="G18" s="100"/>
      <c r="H18" s="100"/>
      <c r="I18" s="100"/>
      <c r="J18" s="101"/>
      <c r="K18" s="101"/>
      <c r="L18" s="102"/>
      <c r="M18" s="96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</row>
    <row r="19" spans="2:30" ht="36.6" hidden="1" x14ac:dyDescent="0.25">
      <c r="B19" s="96"/>
      <c r="C19" s="100"/>
      <c r="D19" s="101"/>
      <c r="E19" s="96"/>
      <c r="F19" s="100"/>
      <c r="G19" s="100"/>
      <c r="H19" s="100"/>
      <c r="I19" s="100"/>
      <c r="J19" s="101"/>
      <c r="K19" s="101"/>
      <c r="L19" s="102"/>
      <c r="M19" s="96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</row>
    <row r="20" spans="2:30" ht="36.6" hidden="1" x14ac:dyDescent="0.25">
      <c r="B20" s="96"/>
      <c r="C20" s="100"/>
      <c r="D20" s="101"/>
      <c r="E20" s="96"/>
      <c r="F20" s="100"/>
      <c r="G20" s="100"/>
      <c r="H20" s="100"/>
      <c r="I20" s="100"/>
      <c r="J20" s="101"/>
      <c r="K20" s="101"/>
      <c r="L20" s="102"/>
      <c r="M20" s="96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</row>
    <row r="21" spans="2:30" ht="36.6" hidden="1" x14ac:dyDescent="0.25">
      <c r="B21" s="96"/>
      <c r="C21" s="100"/>
      <c r="D21" s="101"/>
      <c r="E21" s="96"/>
      <c r="F21" s="100"/>
      <c r="G21" s="100"/>
      <c r="H21" s="100"/>
      <c r="I21" s="100"/>
      <c r="J21" s="101"/>
      <c r="K21" s="101"/>
      <c r="L21" s="102"/>
      <c r="M21" s="96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</row>
    <row r="22" spans="2:30" ht="36.6" hidden="1" x14ac:dyDescent="0.25">
      <c r="B22" s="96"/>
      <c r="C22" s="100"/>
      <c r="D22" s="101"/>
      <c r="E22" s="96"/>
      <c r="F22" s="100"/>
      <c r="G22" s="100"/>
      <c r="H22" s="100"/>
      <c r="I22" s="100"/>
      <c r="J22" s="101"/>
      <c r="K22" s="101"/>
      <c r="L22" s="102"/>
      <c r="M22" s="96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</row>
    <row r="23" spans="2:30" ht="36.6" hidden="1" x14ac:dyDescent="0.25">
      <c r="B23" s="96"/>
      <c r="C23" s="100"/>
      <c r="D23" s="101"/>
      <c r="E23" s="96"/>
      <c r="F23" s="100"/>
      <c r="G23" s="100"/>
      <c r="H23" s="100"/>
      <c r="I23" s="100"/>
      <c r="J23" s="101"/>
      <c r="K23" s="101"/>
      <c r="L23" s="102"/>
      <c r="M23" s="96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</row>
    <row r="24" spans="2:30" ht="36.6" hidden="1" x14ac:dyDescent="0.25">
      <c r="B24" s="96"/>
      <c r="C24" s="100"/>
      <c r="D24" s="101"/>
      <c r="E24" s="96"/>
      <c r="F24" s="100"/>
      <c r="G24" s="100"/>
      <c r="H24" s="100"/>
      <c r="I24" s="100"/>
      <c r="J24" s="101"/>
      <c r="K24" s="101"/>
      <c r="L24" s="102"/>
      <c r="M24" s="96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</row>
    <row r="25" spans="2:30" ht="15.75" hidden="1" customHeight="1" x14ac:dyDescent="0.25">
      <c r="B25" s="96"/>
      <c r="C25" s="100"/>
      <c r="D25" s="101"/>
      <c r="E25" s="96"/>
      <c r="F25" s="100"/>
      <c r="G25" s="100"/>
      <c r="H25" s="100"/>
      <c r="I25" s="100"/>
      <c r="J25" s="101"/>
      <c r="K25" s="101"/>
      <c r="L25" s="102"/>
      <c r="M25" s="96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</row>
    <row r="26" spans="2:30" ht="15.75" hidden="1" customHeight="1" x14ac:dyDescent="0.25">
      <c r="B26" s="96"/>
      <c r="C26" s="100"/>
      <c r="D26" s="101"/>
      <c r="E26" s="96"/>
      <c r="F26" s="100"/>
      <c r="G26" s="100"/>
      <c r="H26" s="100"/>
      <c r="I26" s="100"/>
      <c r="J26" s="101"/>
      <c r="K26" s="101"/>
      <c r="L26" s="102"/>
      <c r="M26" s="96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</row>
    <row r="27" spans="2:30" ht="15.75" hidden="1" customHeight="1" x14ac:dyDescent="0.25">
      <c r="B27" s="96"/>
      <c r="C27" s="100"/>
      <c r="D27" s="101"/>
      <c r="E27" s="96"/>
      <c r="F27" s="100"/>
      <c r="G27" s="100"/>
      <c r="H27" s="100"/>
      <c r="I27" s="100"/>
      <c r="J27" s="101"/>
      <c r="K27" s="101"/>
      <c r="L27" s="102"/>
      <c r="M27" s="96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</row>
    <row r="28" spans="2:30" ht="15.75" hidden="1" customHeight="1" x14ac:dyDescent="0.25">
      <c r="B28" s="96"/>
      <c r="C28" s="100"/>
      <c r="D28" s="101"/>
      <c r="E28" s="96"/>
      <c r="F28" s="100"/>
      <c r="G28" s="100"/>
      <c r="H28" s="100"/>
      <c r="I28" s="100"/>
      <c r="J28" s="101"/>
      <c r="K28" s="101"/>
      <c r="L28" s="102"/>
      <c r="M28" s="96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</row>
    <row r="29" spans="2:30" ht="15.75" hidden="1" customHeight="1" x14ac:dyDescent="0.25">
      <c r="B29" s="96"/>
      <c r="C29" s="100"/>
      <c r="D29" s="101"/>
      <c r="E29" s="96"/>
      <c r="F29" s="100"/>
      <c r="G29" s="100"/>
      <c r="H29" s="100"/>
      <c r="I29" s="100"/>
      <c r="J29" s="101"/>
      <c r="K29" s="101"/>
      <c r="L29" s="102"/>
      <c r="M29" s="96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</row>
    <row r="30" spans="2:30" ht="15.75" hidden="1" customHeight="1" x14ac:dyDescent="0.25">
      <c r="B30" s="96"/>
      <c r="C30" s="100"/>
      <c r="D30" s="101"/>
      <c r="E30" s="96"/>
      <c r="F30" s="100"/>
      <c r="G30" s="100"/>
      <c r="H30" s="100"/>
      <c r="I30" s="100"/>
      <c r="J30" s="101"/>
      <c r="K30" s="101"/>
      <c r="L30" s="102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</row>
    <row r="31" spans="2:30" ht="15.75" hidden="1" customHeight="1" x14ac:dyDescent="0.25">
      <c r="B31" s="96"/>
      <c r="C31" s="100"/>
      <c r="D31" s="101"/>
      <c r="E31" s="96"/>
      <c r="F31" s="100"/>
      <c r="G31" s="100"/>
      <c r="H31" s="100"/>
      <c r="I31" s="100"/>
      <c r="J31" s="101"/>
      <c r="K31" s="101"/>
      <c r="L31" s="102"/>
      <c r="M31" s="96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</row>
    <row r="32" spans="2:30" ht="15.75" hidden="1" customHeight="1" x14ac:dyDescent="0.25">
      <c r="B32" s="96"/>
      <c r="C32" s="100"/>
      <c r="D32" s="101"/>
      <c r="E32" s="96"/>
      <c r="F32" s="100"/>
      <c r="G32" s="100"/>
      <c r="H32" s="100"/>
      <c r="I32" s="100"/>
      <c r="J32" s="101"/>
      <c r="K32" s="101"/>
      <c r="L32" s="102"/>
      <c r="M32" s="96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</row>
    <row r="33" spans="2:30" ht="15.75" hidden="1" customHeight="1" x14ac:dyDescent="0.25">
      <c r="B33" s="97"/>
      <c r="C33" s="100"/>
      <c r="D33" s="101"/>
      <c r="E33" s="96"/>
      <c r="F33" s="103"/>
      <c r="G33" s="103"/>
      <c r="H33" s="103"/>
      <c r="I33" s="103"/>
      <c r="J33" s="101"/>
      <c r="K33" s="97"/>
      <c r="L33" s="10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</row>
    <row r="34" spans="2:30" ht="15" hidden="1" customHeight="1" x14ac:dyDescent="0.25">
      <c r="B34" s="97"/>
      <c r="C34" s="100"/>
      <c r="D34" s="101"/>
      <c r="E34" s="96"/>
      <c r="F34" s="103"/>
      <c r="G34" s="103"/>
      <c r="H34" s="103"/>
      <c r="I34" s="103"/>
      <c r="J34" s="101"/>
      <c r="K34" s="97"/>
      <c r="L34" s="103"/>
      <c r="M34" s="96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</row>
    <row r="35" spans="2:30" ht="15.75" hidden="1" customHeight="1" x14ac:dyDescent="0.25">
      <c r="B35" s="97"/>
      <c r="C35" s="100"/>
      <c r="D35" s="101"/>
      <c r="E35" s="96"/>
      <c r="F35" s="103"/>
      <c r="G35" s="103"/>
      <c r="H35" s="103"/>
      <c r="I35" s="103"/>
      <c r="J35" s="101"/>
      <c r="K35" s="97"/>
      <c r="L35" s="103"/>
      <c r="M35" s="96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</row>
    <row r="36" spans="2:30" ht="15.75" hidden="1" customHeight="1" x14ac:dyDescent="0.25">
      <c r="B36" s="97"/>
      <c r="C36" s="100"/>
      <c r="D36" s="101"/>
      <c r="E36" s="96"/>
      <c r="F36" s="103"/>
      <c r="G36" s="103"/>
      <c r="H36" s="103"/>
      <c r="I36" s="103"/>
      <c r="J36" s="101"/>
      <c r="K36" s="97"/>
      <c r="L36" s="103"/>
      <c r="M36" s="96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</row>
    <row r="37" spans="2:30" ht="15.75" hidden="1" customHeight="1" x14ac:dyDescent="0.25">
      <c r="B37" s="97"/>
      <c r="C37" s="100"/>
      <c r="D37" s="101"/>
      <c r="E37" s="96"/>
      <c r="F37" s="103"/>
      <c r="G37" s="103"/>
      <c r="H37" s="103"/>
      <c r="I37" s="103"/>
      <c r="J37" s="101"/>
      <c r="K37" s="97"/>
      <c r="L37" s="103"/>
      <c r="M37" s="96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</row>
    <row r="38" spans="2:30" ht="15.75" hidden="1" customHeight="1" x14ac:dyDescent="0.25">
      <c r="B38" s="97"/>
      <c r="C38" s="100"/>
      <c r="D38" s="101"/>
      <c r="E38" s="96"/>
      <c r="F38" s="103"/>
      <c r="G38" s="103"/>
      <c r="H38" s="103"/>
      <c r="I38" s="103"/>
      <c r="J38" s="101"/>
      <c r="K38" s="97"/>
      <c r="L38" s="103"/>
      <c r="M38" s="96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</row>
    <row r="39" spans="2:30" ht="15.75" hidden="1" customHeight="1" x14ac:dyDescent="0.25">
      <c r="B39" s="97"/>
      <c r="C39" s="100"/>
      <c r="D39" s="101"/>
      <c r="E39" s="96"/>
      <c r="F39" s="103"/>
      <c r="G39" s="103"/>
      <c r="H39" s="103"/>
      <c r="I39" s="103"/>
      <c r="J39" s="101"/>
      <c r="K39" s="97"/>
      <c r="L39" s="103"/>
      <c r="M39" s="96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</row>
    <row r="40" spans="2:30" ht="15.75" hidden="1" customHeight="1" x14ac:dyDescent="0.25">
      <c r="B40" s="97"/>
      <c r="C40" s="100"/>
      <c r="D40" s="101"/>
      <c r="E40" s="96"/>
      <c r="F40" s="103"/>
      <c r="G40" s="103"/>
      <c r="H40" s="103"/>
      <c r="I40" s="103"/>
      <c r="J40" s="101"/>
      <c r="K40" s="97"/>
      <c r="L40" s="103"/>
      <c r="M40" s="96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</row>
    <row r="41" spans="2:30" ht="15.75" hidden="1" customHeight="1" x14ac:dyDescent="0.25">
      <c r="B41" s="97"/>
      <c r="C41" s="100"/>
      <c r="D41" s="101"/>
      <c r="E41" s="96"/>
      <c r="F41" s="103"/>
      <c r="G41" s="103"/>
      <c r="H41" s="103"/>
      <c r="I41" s="103"/>
      <c r="J41" s="101"/>
      <c r="K41" s="97"/>
      <c r="L41" s="103"/>
      <c r="M41" s="96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</row>
    <row r="42" spans="2:30" ht="15.75" hidden="1" customHeight="1" x14ac:dyDescent="0.25">
      <c r="B42" s="97"/>
      <c r="C42" s="100"/>
      <c r="D42" s="101"/>
      <c r="E42" s="96"/>
      <c r="F42" s="103"/>
      <c r="G42" s="103"/>
      <c r="H42" s="103"/>
      <c r="I42" s="103"/>
      <c r="J42" s="101"/>
      <c r="K42" s="97"/>
      <c r="L42" s="103"/>
      <c r="M42" s="96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</row>
    <row r="43" spans="2:30" ht="15.75" hidden="1" customHeight="1" x14ac:dyDescent="0.25">
      <c r="B43" s="97"/>
      <c r="C43" s="100"/>
      <c r="D43" s="101"/>
      <c r="E43" s="96"/>
      <c r="F43" s="103"/>
      <c r="G43" s="103"/>
      <c r="H43" s="103"/>
      <c r="I43" s="103"/>
      <c r="J43" s="101"/>
      <c r="K43" s="97"/>
      <c r="L43" s="103"/>
      <c r="M43" s="96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</row>
    <row r="44" spans="2:30" ht="15.75" hidden="1" customHeight="1" x14ac:dyDescent="0.25">
      <c r="B44" s="97"/>
      <c r="C44" s="100"/>
      <c r="D44" s="101"/>
      <c r="E44" s="96"/>
      <c r="F44" s="103"/>
      <c r="G44" s="103"/>
      <c r="H44" s="103"/>
      <c r="I44" s="103"/>
      <c r="J44" s="101"/>
      <c r="K44" s="97"/>
      <c r="L44" s="103"/>
      <c r="M44" s="96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</row>
    <row r="45" spans="2:30" ht="15.75" hidden="1" customHeight="1" x14ac:dyDescent="0.25">
      <c r="B45" s="97"/>
      <c r="C45" s="100"/>
      <c r="D45" s="101"/>
      <c r="E45" s="96"/>
      <c r="F45" s="103"/>
      <c r="G45" s="103"/>
      <c r="H45" s="103"/>
      <c r="I45" s="103"/>
      <c r="J45" s="101"/>
      <c r="K45" s="97"/>
      <c r="L45" s="103"/>
      <c r="M45" s="96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</row>
    <row r="46" spans="2:30" ht="15.75" hidden="1" customHeight="1" x14ac:dyDescent="0.25">
      <c r="B46" s="97"/>
      <c r="C46" s="100"/>
      <c r="D46" s="101"/>
      <c r="E46" s="96"/>
      <c r="F46" s="103"/>
      <c r="G46" s="103"/>
      <c r="H46" s="103"/>
      <c r="I46" s="103"/>
      <c r="J46" s="101"/>
      <c r="K46" s="97"/>
      <c r="L46" s="103"/>
      <c r="M46" s="96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</row>
    <row r="47" spans="2:30" ht="15.75" hidden="1" customHeight="1" x14ac:dyDescent="0.25">
      <c r="B47" s="97"/>
      <c r="C47" s="100"/>
      <c r="D47" s="101"/>
      <c r="E47" s="96"/>
      <c r="F47" s="103"/>
      <c r="G47" s="103"/>
      <c r="H47" s="103"/>
      <c r="I47" s="103"/>
      <c r="J47" s="101"/>
      <c r="K47" s="97"/>
      <c r="L47" s="103"/>
      <c r="M47" s="96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</row>
    <row r="48" spans="2:30" ht="15.75" hidden="1" customHeight="1" x14ac:dyDescent="0.25">
      <c r="B48" s="97"/>
      <c r="C48" s="100"/>
      <c r="D48" s="101"/>
      <c r="E48" s="96"/>
      <c r="F48" s="103"/>
      <c r="G48" s="103"/>
      <c r="H48" s="103"/>
      <c r="I48" s="103"/>
      <c r="J48" s="101"/>
      <c r="K48" s="97"/>
      <c r="L48" s="103"/>
      <c r="M48" s="96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</row>
    <row r="49" spans="2:30" ht="15.75" hidden="1" customHeight="1" x14ac:dyDescent="0.25">
      <c r="B49" s="97"/>
      <c r="C49" s="100"/>
      <c r="D49" s="101"/>
      <c r="E49" s="96"/>
      <c r="F49" s="103"/>
      <c r="G49" s="103"/>
      <c r="H49" s="103"/>
      <c r="I49" s="103"/>
      <c r="J49" s="101"/>
      <c r="K49" s="97"/>
      <c r="L49" s="103"/>
      <c r="M49" s="96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</row>
    <row r="50" spans="2:30" ht="15.75" hidden="1" customHeight="1" x14ac:dyDescent="0.25">
      <c r="B50" s="97"/>
      <c r="C50" s="100"/>
      <c r="D50" s="101"/>
      <c r="E50" s="96"/>
      <c r="F50" s="103"/>
      <c r="G50" s="103"/>
      <c r="H50" s="103"/>
      <c r="I50" s="103"/>
      <c r="J50" s="101"/>
      <c r="K50" s="97"/>
      <c r="L50" s="103"/>
      <c r="M50" s="96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</row>
    <row r="51" spans="2:30" ht="15.75" hidden="1" customHeight="1" x14ac:dyDescent="0.25">
      <c r="B51" s="97"/>
      <c r="C51" s="100"/>
      <c r="D51" s="101"/>
      <c r="E51" s="96"/>
      <c r="F51" s="103"/>
      <c r="G51" s="103"/>
      <c r="H51" s="103"/>
      <c r="I51" s="103"/>
      <c r="J51" s="101"/>
      <c r="K51" s="97"/>
      <c r="L51" s="103"/>
      <c r="M51" s="96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</row>
    <row r="52" spans="2:30" ht="15.75" hidden="1" customHeight="1" x14ac:dyDescent="0.25">
      <c r="B52" s="97"/>
      <c r="C52" s="100"/>
      <c r="D52" s="101"/>
      <c r="E52" s="96"/>
      <c r="F52" s="103"/>
      <c r="G52" s="103"/>
      <c r="H52" s="103"/>
      <c r="I52" s="103"/>
      <c r="J52" s="101"/>
      <c r="K52" s="97"/>
      <c r="L52" s="103"/>
      <c r="M52" s="96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</row>
    <row r="53" spans="2:30" ht="15.75" hidden="1" customHeight="1" x14ac:dyDescent="0.25">
      <c r="B53" s="97"/>
      <c r="C53" s="100"/>
      <c r="D53" s="101"/>
      <c r="E53" s="96"/>
      <c r="F53" s="103"/>
      <c r="G53" s="103"/>
      <c r="H53" s="103"/>
      <c r="I53" s="103"/>
      <c r="J53" s="101"/>
      <c r="K53" s="97"/>
      <c r="L53" s="103"/>
      <c r="M53" s="96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</row>
    <row r="54" spans="2:30" ht="15.75" hidden="1" customHeight="1" x14ac:dyDescent="0.25">
      <c r="B54" s="97"/>
      <c r="C54" s="100"/>
      <c r="D54" s="101"/>
      <c r="E54" s="96"/>
      <c r="F54" s="103"/>
      <c r="G54" s="103"/>
      <c r="H54" s="103"/>
      <c r="I54" s="103"/>
      <c r="J54" s="101"/>
      <c r="K54" s="97"/>
      <c r="L54" s="103"/>
      <c r="M54" s="96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</row>
    <row r="55" spans="2:30" ht="15.75" hidden="1" customHeight="1" x14ac:dyDescent="0.25">
      <c r="B55" s="97"/>
      <c r="C55" s="100"/>
      <c r="D55" s="101"/>
      <c r="E55" s="96"/>
      <c r="F55" s="103"/>
      <c r="G55" s="103"/>
      <c r="H55" s="103"/>
      <c r="I55" s="103"/>
      <c r="J55" s="101"/>
      <c r="K55" s="97"/>
      <c r="L55" s="103"/>
      <c r="M55" s="96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</row>
    <row r="56" spans="2:30" ht="15.75" hidden="1" customHeight="1" x14ac:dyDescent="0.25">
      <c r="B56" s="97"/>
      <c r="C56" s="100"/>
      <c r="D56" s="101"/>
      <c r="E56" s="96"/>
      <c r="F56" s="103"/>
      <c r="G56" s="103"/>
      <c r="H56" s="103"/>
      <c r="I56" s="103"/>
      <c r="J56" s="101"/>
      <c r="K56" s="97"/>
      <c r="L56" s="103"/>
      <c r="M56" s="96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</row>
    <row r="57" spans="2:30" ht="15.75" hidden="1" customHeight="1" x14ac:dyDescent="0.25">
      <c r="B57" s="97"/>
      <c r="C57" s="100"/>
      <c r="D57" s="101"/>
      <c r="E57" s="96"/>
      <c r="F57" s="103"/>
      <c r="G57" s="103"/>
      <c r="H57" s="103"/>
      <c r="I57" s="103"/>
      <c r="J57" s="101"/>
      <c r="K57" s="97"/>
      <c r="L57" s="103"/>
      <c r="M57" s="96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</row>
    <row r="58" spans="2:30" ht="15.75" hidden="1" customHeight="1" x14ac:dyDescent="0.25">
      <c r="B58" s="97"/>
      <c r="C58" s="100"/>
      <c r="D58" s="101"/>
      <c r="E58" s="96"/>
      <c r="F58" s="103"/>
      <c r="G58" s="103"/>
      <c r="H58" s="103"/>
      <c r="I58" s="103"/>
      <c r="J58" s="101"/>
      <c r="K58" s="97"/>
      <c r="L58" s="103"/>
      <c r="M58" s="96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</row>
    <row r="59" spans="2:30" ht="15.75" hidden="1" customHeight="1" x14ac:dyDescent="0.25">
      <c r="B59" s="97"/>
      <c r="C59" s="100"/>
      <c r="D59" s="101"/>
      <c r="E59" s="96"/>
      <c r="F59" s="103"/>
      <c r="G59" s="103"/>
      <c r="H59" s="103"/>
      <c r="I59" s="103"/>
      <c r="J59" s="101"/>
      <c r="K59" s="97"/>
      <c r="L59" s="103"/>
      <c r="M59" s="96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</row>
    <row r="60" spans="2:30" ht="15.75" hidden="1" customHeight="1" x14ac:dyDescent="0.25">
      <c r="B60" s="97"/>
      <c r="C60" s="100"/>
      <c r="D60" s="101"/>
      <c r="E60" s="96"/>
      <c r="F60" s="103"/>
      <c r="G60" s="103"/>
      <c r="H60" s="103"/>
      <c r="I60" s="103"/>
      <c r="J60" s="101"/>
      <c r="K60" s="97"/>
      <c r="L60" s="103"/>
      <c r="M60" s="96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spans="2:30" ht="15.75" hidden="1" customHeight="1" x14ac:dyDescent="0.25">
      <c r="B61" s="97"/>
      <c r="C61" s="100"/>
      <c r="D61" s="101"/>
      <c r="E61" s="96"/>
      <c r="F61" s="103"/>
      <c r="G61" s="103"/>
      <c r="H61" s="103"/>
      <c r="I61" s="103"/>
      <c r="J61" s="101"/>
      <c r="K61" s="97"/>
      <c r="L61" s="103"/>
      <c r="M61" s="96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</row>
    <row r="62" spans="2:30" ht="15.75" hidden="1" customHeight="1" x14ac:dyDescent="0.25">
      <c r="B62" s="97"/>
      <c r="C62" s="100"/>
      <c r="D62" s="101"/>
      <c r="E62" s="96"/>
      <c r="F62" s="103"/>
      <c r="G62" s="103"/>
      <c r="H62" s="103"/>
      <c r="I62" s="103"/>
      <c r="J62" s="101"/>
      <c r="K62" s="97"/>
      <c r="L62" s="103"/>
      <c r="M62" s="96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</row>
    <row r="63" spans="2:30" ht="15.75" hidden="1" customHeight="1" x14ac:dyDescent="0.25">
      <c r="B63" s="97"/>
      <c r="C63" s="100"/>
      <c r="D63" s="101"/>
      <c r="E63" s="96"/>
      <c r="F63" s="103"/>
      <c r="G63" s="103"/>
      <c r="H63" s="103"/>
      <c r="I63" s="103"/>
      <c r="J63" s="101"/>
      <c r="K63" s="97"/>
      <c r="L63" s="103"/>
      <c r="M63" s="96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</row>
    <row r="64" spans="2:30" ht="15.75" hidden="1" customHeight="1" x14ac:dyDescent="0.25">
      <c r="B64" s="97"/>
      <c r="C64" s="100"/>
      <c r="D64" s="101"/>
      <c r="E64" s="96"/>
      <c r="F64" s="103"/>
      <c r="G64" s="103"/>
      <c r="H64" s="103"/>
      <c r="I64" s="103"/>
      <c r="J64" s="101"/>
      <c r="K64" s="97"/>
      <c r="L64" s="103"/>
      <c r="M64" s="96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</row>
    <row r="65" spans="2:30" ht="15.75" hidden="1" customHeight="1" x14ac:dyDescent="0.25">
      <c r="B65" s="97"/>
      <c r="C65" s="100"/>
      <c r="D65" s="101"/>
      <c r="E65" s="96"/>
      <c r="F65" s="103"/>
      <c r="G65" s="103"/>
      <c r="H65" s="103"/>
      <c r="I65" s="103"/>
      <c r="J65" s="101"/>
      <c r="K65" s="97"/>
      <c r="L65" s="103"/>
      <c r="M65" s="96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</row>
    <row r="66" spans="2:30" ht="15.75" hidden="1" customHeight="1" x14ac:dyDescent="0.25">
      <c r="B66" s="97"/>
      <c r="C66" s="100"/>
      <c r="D66" s="101"/>
      <c r="E66" s="96"/>
      <c r="F66" s="103"/>
      <c r="G66" s="103"/>
      <c r="H66" s="103"/>
      <c r="I66" s="103"/>
      <c r="J66" s="101"/>
      <c r="K66" s="97"/>
      <c r="L66" s="103"/>
      <c r="M66" s="96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</row>
    <row r="67" spans="2:30" ht="15.75" hidden="1" customHeight="1" x14ac:dyDescent="0.25">
      <c r="B67" s="97"/>
      <c r="C67" s="100"/>
      <c r="D67" s="101"/>
      <c r="E67" s="96"/>
      <c r="F67" s="103"/>
      <c r="G67" s="103"/>
      <c r="H67" s="103"/>
      <c r="I67" s="103"/>
      <c r="J67" s="101"/>
      <c r="K67" s="97"/>
      <c r="L67" s="103"/>
      <c r="M67" s="96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</row>
    <row r="68" spans="2:30" ht="15.75" hidden="1" customHeight="1" x14ac:dyDescent="0.25">
      <c r="B68" s="97"/>
      <c r="C68" s="100"/>
      <c r="D68" s="101"/>
      <c r="E68" s="96"/>
      <c r="F68" s="103"/>
      <c r="G68" s="103"/>
      <c r="H68" s="103"/>
      <c r="I68" s="103"/>
      <c r="J68" s="101"/>
      <c r="K68" s="97"/>
      <c r="L68" s="103"/>
      <c r="M68" s="96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</row>
    <row r="69" spans="2:30" ht="15.75" hidden="1" customHeight="1" x14ac:dyDescent="0.25">
      <c r="B69" s="97"/>
      <c r="C69" s="100"/>
      <c r="D69" s="101"/>
      <c r="E69" s="96"/>
      <c r="F69" s="103"/>
      <c r="G69" s="103"/>
      <c r="H69" s="103"/>
      <c r="I69" s="103"/>
      <c r="J69" s="101"/>
      <c r="K69" s="97"/>
      <c r="L69" s="103"/>
      <c r="M69" s="96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</row>
    <row r="70" spans="2:30" ht="15.75" hidden="1" customHeight="1" x14ac:dyDescent="0.25">
      <c r="B70" s="97"/>
      <c r="C70" s="100"/>
      <c r="D70" s="101"/>
      <c r="E70" s="96"/>
      <c r="F70" s="103"/>
      <c r="G70" s="103"/>
      <c r="H70" s="103"/>
      <c r="I70" s="103"/>
      <c r="J70" s="101"/>
      <c r="K70" s="97"/>
      <c r="L70" s="103"/>
      <c r="M70" s="96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</row>
    <row r="71" spans="2:30" ht="15.75" hidden="1" customHeight="1" x14ac:dyDescent="0.25">
      <c r="B71" s="97"/>
      <c r="C71" s="100"/>
      <c r="D71" s="101"/>
      <c r="E71" s="96"/>
      <c r="F71" s="103"/>
      <c r="G71" s="103"/>
      <c r="H71" s="103"/>
      <c r="I71" s="103"/>
      <c r="J71" s="101"/>
      <c r="K71" s="97"/>
      <c r="L71" s="103"/>
      <c r="M71" s="96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</row>
    <row r="72" spans="2:30" ht="15.75" hidden="1" customHeight="1" x14ac:dyDescent="0.25">
      <c r="B72" s="97"/>
      <c r="C72" s="100"/>
      <c r="D72" s="101"/>
      <c r="E72" s="96"/>
      <c r="F72" s="103"/>
      <c r="G72" s="103"/>
      <c r="H72" s="103"/>
      <c r="I72" s="103"/>
      <c r="J72" s="101"/>
      <c r="K72" s="97"/>
      <c r="L72" s="103"/>
      <c r="M72" s="96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</row>
    <row r="73" spans="2:30" ht="15.75" hidden="1" customHeight="1" x14ac:dyDescent="0.25">
      <c r="B73" s="97"/>
      <c r="C73" s="100"/>
      <c r="D73" s="101"/>
      <c r="E73" s="96"/>
      <c r="F73" s="103"/>
      <c r="G73" s="103"/>
      <c r="H73" s="103"/>
      <c r="I73" s="103"/>
      <c r="J73" s="101"/>
      <c r="K73" s="97"/>
      <c r="L73" s="103"/>
      <c r="M73" s="96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</row>
    <row r="74" spans="2:30" ht="15.75" hidden="1" customHeight="1" x14ac:dyDescent="0.25">
      <c r="B74" s="97"/>
      <c r="C74" s="100"/>
      <c r="D74" s="101"/>
      <c r="E74" s="96"/>
      <c r="F74" s="103"/>
      <c r="G74" s="103"/>
      <c r="H74" s="103"/>
      <c r="I74" s="103"/>
      <c r="J74" s="101"/>
      <c r="K74" s="97"/>
      <c r="L74" s="103"/>
      <c r="M74" s="96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</row>
    <row r="75" spans="2:30" ht="15.75" hidden="1" customHeight="1" x14ac:dyDescent="0.25">
      <c r="B75" s="97"/>
      <c r="C75" s="100"/>
      <c r="D75" s="101"/>
      <c r="E75" s="96"/>
      <c r="F75" s="103"/>
      <c r="G75" s="103"/>
      <c r="H75" s="103"/>
      <c r="I75" s="103"/>
      <c r="J75" s="101"/>
      <c r="K75" s="97"/>
      <c r="L75" s="103"/>
      <c r="M75" s="96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</row>
    <row r="76" spans="2:30" ht="15.75" hidden="1" customHeight="1" x14ac:dyDescent="0.25">
      <c r="B76" s="97"/>
      <c r="C76" s="100"/>
      <c r="D76" s="101"/>
      <c r="E76" s="96"/>
      <c r="F76" s="103"/>
      <c r="G76" s="103"/>
      <c r="H76" s="103"/>
      <c r="I76" s="103"/>
      <c r="J76" s="101"/>
      <c r="K76" s="97"/>
      <c r="L76" s="103"/>
      <c r="M76" s="96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</row>
    <row r="77" spans="2:30" ht="15.75" hidden="1" customHeight="1" x14ac:dyDescent="0.25">
      <c r="B77" s="97"/>
      <c r="C77" s="100"/>
      <c r="D77" s="101"/>
      <c r="E77" s="96"/>
      <c r="F77" s="103"/>
      <c r="G77" s="103"/>
      <c r="H77" s="103"/>
      <c r="I77" s="103"/>
      <c r="J77" s="101"/>
      <c r="K77" s="97"/>
      <c r="L77" s="103"/>
      <c r="M77" s="96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</row>
    <row r="78" spans="2:30" ht="15.75" hidden="1" customHeight="1" x14ac:dyDescent="0.25">
      <c r="B78" s="97"/>
      <c r="C78" s="100"/>
      <c r="D78" s="101"/>
      <c r="E78" s="96"/>
      <c r="F78" s="103"/>
      <c r="G78" s="103"/>
      <c r="H78" s="103"/>
      <c r="I78" s="103"/>
      <c r="J78" s="101"/>
      <c r="K78" s="97"/>
      <c r="L78" s="103"/>
      <c r="M78" s="96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</row>
    <row r="79" spans="2:30" ht="15.75" hidden="1" customHeight="1" x14ac:dyDescent="0.25">
      <c r="B79" s="97"/>
      <c r="C79" s="100"/>
      <c r="D79" s="101"/>
      <c r="E79" s="96"/>
      <c r="F79" s="103"/>
      <c r="G79" s="103"/>
      <c r="H79" s="103"/>
      <c r="I79" s="103"/>
      <c r="J79" s="101"/>
      <c r="K79" s="97"/>
      <c r="L79" s="103"/>
      <c r="M79" s="96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</row>
    <row r="80" spans="2:30" ht="15.75" hidden="1" customHeight="1" x14ac:dyDescent="0.25">
      <c r="B80" s="97"/>
      <c r="C80" s="100"/>
      <c r="D80" s="101"/>
      <c r="E80" s="96"/>
      <c r="F80" s="103"/>
      <c r="G80" s="103"/>
      <c r="H80" s="103"/>
      <c r="I80" s="103"/>
      <c r="J80" s="101"/>
      <c r="K80" s="97"/>
      <c r="L80" s="103"/>
      <c r="M80" s="96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</row>
    <row r="81" spans="2:30" ht="15.75" hidden="1" customHeight="1" x14ac:dyDescent="0.25">
      <c r="B81" s="97"/>
      <c r="C81" s="100"/>
      <c r="D81" s="101"/>
      <c r="E81" s="96"/>
      <c r="F81" s="103"/>
      <c r="G81" s="103"/>
      <c r="H81" s="103"/>
      <c r="I81" s="103"/>
      <c r="J81" s="101"/>
      <c r="K81" s="97"/>
      <c r="L81" s="103"/>
      <c r="M81" s="96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</row>
    <row r="82" spans="2:30" ht="15.75" hidden="1" customHeight="1" x14ac:dyDescent="0.25">
      <c r="B82" s="97"/>
      <c r="C82" s="100"/>
      <c r="D82" s="101"/>
      <c r="E82" s="96"/>
      <c r="F82" s="103"/>
      <c r="G82" s="103"/>
      <c r="H82" s="103"/>
      <c r="I82" s="103"/>
      <c r="J82" s="101"/>
      <c r="K82" s="97"/>
      <c r="L82" s="103"/>
      <c r="M82" s="96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</row>
    <row r="83" spans="2:30" ht="15.75" hidden="1" customHeight="1" x14ac:dyDescent="0.25">
      <c r="B83" s="97"/>
      <c r="C83" s="100"/>
      <c r="D83" s="101"/>
      <c r="E83" s="96"/>
      <c r="F83" s="103"/>
      <c r="G83" s="103"/>
      <c r="H83" s="103"/>
      <c r="I83" s="103"/>
      <c r="J83" s="101"/>
      <c r="K83" s="97"/>
      <c r="L83" s="103"/>
      <c r="M83" s="96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</row>
    <row r="84" spans="2:30" ht="15.75" hidden="1" customHeight="1" x14ac:dyDescent="0.25">
      <c r="B84" s="97"/>
      <c r="C84" s="100"/>
      <c r="D84" s="101"/>
      <c r="E84" s="96"/>
      <c r="F84" s="103"/>
      <c r="G84" s="103"/>
      <c r="H84" s="103"/>
      <c r="I84" s="103"/>
      <c r="J84" s="101"/>
      <c r="K84" s="97"/>
      <c r="L84" s="103"/>
      <c r="M84" s="96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</row>
    <row r="85" spans="2:30" ht="15.75" hidden="1" customHeight="1" x14ac:dyDescent="0.25">
      <c r="B85" s="97"/>
      <c r="C85" s="100"/>
      <c r="D85" s="101"/>
      <c r="E85" s="96"/>
      <c r="F85" s="103"/>
      <c r="G85" s="103"/>
      <c r="H85" s="103"/>
      <c r="I85" s="103"/>
      <c r="J85" s="101"/>
      <c r="K85" s="97"/>
      <c r="L85" s="103"/>
      <c r="M85" s="96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</row>
    <row r="86" spans="2:30" ht="15.75" hidden="1" customHeight="1" x14ac:dyDescent="0.25">
      <c r="B86" s="97"/>
      <c r="C86" s="100"/>
      <c r="D86" s="101"/>
      <c r="E86" s="96"/>
      <c r="F86" s="103"/>
      <c r="G86" s="103"/>
      <c r="H86" s="103"/>
      <c r="I86" s="103"/>
      <c r="J86" s="101"/>
      <c r="K86" s="97"/>
      <c r="L86" s="103"/>
      <c r="M86" s="96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</row>
    <row r="87" spans="2:30" ht="15.75" hidden="1" customHeight="1" x14ac:dyDescent="0.25">
      <c r="B87" s="97"/>
      <c r="C87" s="100"/>
      <c r="D87" s="101"/>
      <c r="E87" s="96"/>
      <c r="F87" s="103"/>
      <c r="G87" s="103"/>
      <c r="H87" s="103"/>
      <c r="I87" s="103"/>
      <c r="J87" s="101"/>
      <c r="K87" s="97"/>
      <c r="L87" s="103"/>
      <c r="M87" s="96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</row>
    <row r="88" spans="2:30" ht="15.75" hidden="1" customHeight="1" x14ac:dyDescent="0.25">
      <c r="B88" s="97"/>
      <c r="C88" s="100"/>
      <c r="D88" s="101"/>
      <c r="E88" s="96"/>
      <c r="F88" s="103"/>
      <c r="G88" s="103"/>
      <c r="H88" s="103"/>
      <c r="I88" s="103"/>
      <c r="J88" s="101"/>
      <c r="K88" s="97"/>
      <c r="L88" s="103"/>
      <c r="M88" s="96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</row>
    <row r="89" spans="2:30" ht="15.75" hidden="1" customHeight="1" x14ac:dyDescent="0.25">
      <c r="B89" s="97"/>
      <c r="C89" s="100"/>
      <c r="D89" s="101"/>
      <c r="E89" s="96"/>
      <c r="F89" s="103"/>
      <c r="G89" s="103"/>
      <c r="H89" s="103"/>
      <c r="I89" s="103"/>
      <c r="J89" s="101"/>
      <c r="K89" s="97"/>
      <c r="L89" s="103"/>
      <c r="M89" s="96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</row>
    <row r="90" spans="2:30" ht="15.75" hidden="1" customHeight="1" x14ac:dyDescent="0.25">
      <c r="B90" s="97"/>
      <c r="C90" s="100"/>
      <c r="D90" s="101"/>
      <c r="E90" s="96"/>
      <c r="F90" s="103"/>
      <c r="G90" s="103"/>
      <c r="H90" s="103"/>
      <c r="I90" s="103"/>
      <c r="J90" s="101"/>
      <c r="K90" s="97"/>
      <c r="L90" s="103"/>
      <c r="M90" s="96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</row>
    <row r="91" spans="2:30" ht="15.75" hidden="1" customHeight="1" x14ac:dyDescent="0.25">
      <c r="B91" s="97"/>
      <c r="C91" s="100"/>
      <c r="D91" s="101"/>
      <c r="E91" s="96"/>
      <c r="F91" s="103"/>
      <c r="G91" s="103"/>
      <c r="H91" s="103"/>
      <c r="I91" s="103"/>
      <c r="J91" s="101"/>
      <c r="K91" s="97"/>
      <c r="L91" s="103"/>
      <c r="M91" s="96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</row>
    <row r="92" spans="2:30" ht="15.75" hidden="1" customHeight="1" x14ac:dyDescent="0.25">
      <c r="B92" s="97"/>
      <c r="C92" s="100"/>
      <c r="D92" s="101"/>
      <c r="E92" s="96"/>
      <c r="F92" s="103"/>
      <c r="G92" s="103"/>
      <c r="H92" s="103"/>
      <c r="I92" s="103"/>
      <c r="J92" s="101"/>
      <c r="K92" s="97"/>
      <c r="L92" s="103"/>
      <c r="M92" s="96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</row>
    <row r="93" spans="2:30" ht="15.75" hidden="1" customHeight="1" x14ac:dyDescent="0.25">
      <c r="B93" s="97"/>
      <c r="C93" s="100"/>
      <c r="D93" s="101"/>
      <c r="E93" s="96"/>
      <c r="F93" s="103"/>
      <c r="G93" s="103"/>
      <c r="H93" s="103"/>
      <c r="I93" s="103"/>
      <c r="J93" s="101"/>
      <c r="K93" s="97"/>
      <c r="L93" s="103"/>
      <c r="M93" s="96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</row>
    <row r="94" spans="2:30" ht="15.75" hidden="1" customHeight="1" x14ac:dyDescent="0.25">
      <c r="B94" s="97"/>
      <c r="C94" s="100"/>
      <c r="D94" s="101"/>
      <c r="E94" s="96"/>
      <c r="F94" s="103"/>
      <c r="G94" s="103"/>
      <c r="H94" s="103"/>
      <c r="I94" s="103"/>
      <c r="J94" s="101"/>
      <c r="K94" s="97"/>
      <c r="L94" s="103"/>
      <c r="M94" s="96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</row>
    <row r="95" spans="2:30" ht="15.75" hidden="1" customHeight="1" x14ac:dyDescent="0.25">
      <c r="B95" s="97"/>
      <c r="C95" s="100"/>
      <c r="D95" s="101"/>
      <c r="E95" s="96"/>
      <c r="F95" s="103"/>
      <c r="G95" s="103"/>
      <c r="H95" s="103"/>
      <c r="I95" s="103"/>
      <c r="J95" s="101"/>
      <c r="K95" s="97"/>
      <c r="L95" s="103"/>
      <c r="M95" s="96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</row>
    <row r="96" spans="2:30" ht="15.75" hidden="1" customHeight="1" x14ac:dyDescent="0.25">
      <c r="B96" s="97"/>
      <c r="C96" s="100"/>
      <c r="D96" s="101"/>
      <c r="E96" s="96"/>
      <c r="F96" s="103"/>
      <c r="G96" s="103"/>
      <c r="H96" s="103"/>
      <c r="I96" s="103"/>
      <c r="J96" s="101"/>
      <c r="K96" s="97"/>
      <c r="L96" s="103"/>
      <c r="M96" s="96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</row>
    <row r="97" spans="2:30" ht="15.75" hidden="1" customHeight="1" x14ac:dyDescent="0.25">
      <c r="B97" s="97"/>
      <c r="C97" s="100"/>
      <c r="D97" s="101"/>
      <c r="E97" s="96"/>
      <c r="F97" s="103"/>
      <c r="G97" s="103"/>
      <c r="H97" s="103"/>
      <c r="I97" s="103"/>
      <c r="J97" s="101"/>
      <c r="K97" s="97"/>
      <c r="L97" s="103"/>
      <c r="M97" s="96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</row>
    <row r="98" spans="2:30" ht="15.75" hidden="1" customHeight="1" x14ac:dyDescent="0.25">
      <c r="B98" s="97"/>
      <c r="C98" s="100"/>
      <c r="D98" s="101"/>
      <c r="E98" s="96"/>
      <c r="F98" s="103"/>
      <c r="G98" s="103"/>
      <c r="H98" s="103"/>
      <c r="I98" s="103"/>
      <c r="J98" s="101"/>
      <c r="K98" s="97"/>
      <c r="L98" s="103"/>
      <c r="M98" s="96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</row>
    <row r="99" spans="2:30" ht="15.75" hidden="1" customHeight="1" x14ac:dyDescent="0.25">
      <c r="B99" s="97"/>
      <c r="C99" s="100"/>
      <c r="D99" s="101"/>
      <c r="E99" s="96"/>
      <c r="F99" s="103"/>
      <c r="G99" s="103"/>
      <c r="H99" s="103"/>
      <c r="I99" s="103"/>
      <c r="J99" s="101"/>
      <c r="K99" s="97"/>
      <c r="L99" s="103"/>
      <c r="M99" s="96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</row>
    <row r="100" spans="2:30" ht="15.75" hidden="1" customHeight="1" x14ac:dyDescent="0.25">
      <c r="B100" s="97"/>
      <c r="C100" s="100"/>
      <c r="D100" s="101"/>
      <c r="E100" s="96"/>
      <c r="F100" s="103"/>
      <c r="G100" s="103"/>
      <c r="H100" s="103"/>
      <c r="I100" s="103"/>
      <c r="J100" s="101"/>
      <c r="K100" s="97"/>
      <c r="L100" s="103"/>
      <c r="M100" s="96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</row>
    <row r="101" spans="2:30" ht="15.75" hidden="1" customHeight="1" x14ac:dyDescent="0.25">
      <c r="B101" s="97"/>
      <c r="C101" s="100"/>
      <c r="D101" s="101"/>
      <c r="E101" s="96"/>
      <c r="F101" s="103"/>
      <c r="G101" s="103"/>
      <c r="H101" s="103"/>
      <c r="I101" s="103"/>
      <c r="J101" s="101"/>
      <c r="K101" s="97"/>
      <c r="L101" s="103"/>
      <c r="M101" s="96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</row>
    <row r="102" spans="2:30" ht="15.75" hidden="1" customHeight="1" x14ac:dyDescent="0.25">
      <c r="B102" s="97"/>
      <c r="C102" s="100"/>
      <c r="D102" s="101"/>
      <c r="E102" s="96"/>
      <c r="F102" s="103"/>
      <c r="G102" s="103"/>
      <c r="H102" s="103"/>
      <c r="I102" s="103"/>
      <c r="J102" s="101"/>
      <c r="K102" s="97"/>
      <c r="L102" s="103"/>
      <c r="M102" s="96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</row>
    <row r="103" spans="2:30" ht="15.75" hidden="1" customHeight="1" x14ac:dyDescent="0.25">
      <c r="B103" s="97"/>
      <c r="C103" s="100"/>
      <c r="D103" s="101"/>
      <c r="E103" s="96"/>
      <c r="F103" s="103"/>
      <c r="G103" s="103"/>
      <c r="H103" s="103"/>
      <c r="I103" s="103"/>
      <c r="J103" s="101"/>
      <c r="K103" s="97"/>
      <c r="L103" s="103"/>
      <c r="M103" s="96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</row>
    <row r="104" spans="2:30" ht="15.75" hidden="1" customHeight="1" x14ac:dyDescent="0.25">
      <c r="B104" s="97"/>
      <c r="C104" s="100"/>
      <c r="D104" s="101"/>
      <c r="E104" s="96"/>
      <c r="F104" s="103"/>
      <c r="G104" s="103"/>
      <c r="H104" s="103"/>
      <c r="I104" s="103"/>
      <c r="J104" s="101"/>
      <c r="K104" s="97"/>
      <c r="L104" s="103"/>
      <c r="M104" s="96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</row>
    <row r="105" spans="2:30" ht="15.75" hidden="1" customHeight="1" x14ac:dyDescent="0.25">
      <c r="B105" s="97"/>
      <c r="C105" s="100"/>
      <c r="D105" s="101"/>
      <c r="E105" s="96"/>
      <c r="F105" s="103"/>
      <c r="G105" s="103"/>
      <c r="H105" s="103"/>
      <c r="I105" s="103"/>
      <c r="J105" s="101"/>
      <c r="K105" s="97"/>
      <c r="L105" s="103"/>
      <c r="M105" s="96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</row>
    <row r="106" spans="2:30" ht="15.75" hidden="1" customHeight="1" x14ac:dyDescent="0.25">
      <c r="B106" s="97"/>
      <c r="C106" s="100"/>
      <c r="D106" s="101"/>
      <c r="E106" s="96"/>
      <c r="F106" s="103"/>
      <c r="G106" s="103"/>
      <c r="H106" s="103"/>
      <c r="I106" s="103"/>
      <c r="J106" s="101"/>
      <c r="K106" s="97"/>
      <c r="L106" s="103"/>
      <c r="M106" s="96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</row>
    <row r="107" spans="2:30" ht="15.75" hidden="1" customHeight="1" x14ac:dyDescent="0.25">
      <c r="B107" s="97"/>
      <c r="C107" s="100"/>
      <c r="D107" s="101"/>
      <c r="E107" s="96"/>
      <c r="F107" s="103"/>
      <c r="G107" s="103"/>
      <c r="H107" s="103"/>
      <c r="I107" s="103"/>
      <c r="J107" s="101"/>
      <c r="K107" s="97"/>
      <c r="L107" s="103"/>
      <c r="M107" s="96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</row>
    <row r="108" spans="2:30" ht="15.75" hidden="1" customHeight="1" x14ac:dyDescent="0.25">
      <c r="B108" s="97"/>
      <c r="C108" s="100"/>
      <c r="D108" s="101"/>
      <c r="E108" s="96"/>
      <c r="F108" s="103"/>
      <c r="G108" s="103"/>
      <c r="H108" s="103"/>
      <c r="I108" s="103"/>
      <c r="J108" s="101"/>
      <c r="K108" s="97"/>
      <c r="L108" s="103"/>
      <c r="M108" s="96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</row>
    <row r="109" spans="2:30" ht="15.75" hidden="1" customHeight="1" x14ac:dyDescent="0.25">
      <c r="B109" s="97"/>
      <c r="C109" s="100"/>
      <c r="D109" s="101"/>
      <c r="E109" s="96"/>
      <c r="F109" s="103"/>
      <c r="G109" s="103"/>
      <c r="H109" s="103"/>
      <c r="I109" s="103"/>
      <c r="J109" s="101"/>
      <c r="K109" s="97"/>
      <c r="L109" s="103"/>
      <c r="M109" s="96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</row>
    <row r="110" spans="2:30" ht="15.75" hidden="1" customHeight="1" x14ac:dyDescent="0.25">
      <c r="B110" s="97"/>
      <c r="C110" s="100"/>
      <c r="D110" s="101"/>
      <c r="E110" s="96"/>
      <c r="F110" s="103"/>
      <c r="G110" s="103"/>
      <c r="H110" s="103"/>
      <c r="I110" s="103"/>
      <c r="J110" s="101"/>
      <c r="K110" s="97"/>
      <c r="L110" s="103"/>
      <c r="M110" s="96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</row>
    <row r="111" spans="2:30" ht="15.75" hidden="1" customHeight="1" x14ac:dyDescent="0.25">
      <c r="B111" s="97"/>
      <c r="C111" s="100"/>
      <c r="D111" s="101"/>
      <c r="E111" s="96"/>
      <c r="F111" s="103"/>
      <c r="G111" s="103"/>
      <c r="H111" s="103"/>
      <c r="I111" s="103"/>
      <c r="J111" s="101"/>
      <c r="K111" s="97"/>
      <c r="L111" s="103"/>
      <c r="M111" s="96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</row>
    <row r="112" spans="2:30" ht="15.75" hidden="1" customHeight="1" x14ac:dyDescent="0.25">
      <c r="B112" s="97"/>
      <c r="C112" s="100"/>
      <c r="D112" s="101"/>
      <c r="E112" s="96"/>
      <c r="F112" s="103"/>
      <c r="G112" s="103"/>
      <c r="H112" s="103"/>
      <c r="I112" s="103"/>
      <c r="J112" s="101"/>
      <c r="K112" s="97"/>
      <c r="L112" s="103"/>
      <c r="M112" s="96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</row>
    <row r="113" spans="2:30" ht="15.75" hidden="1" customHeight="1" x14ac:dyDescent="0.25">
      <c r="B113" s="97"/>
      <c r="C113" s="100"/>
      <c r="D113" s="101"/>
      <c r="E113" s="96"/>
      <c r="F113" s="103"/>
      <c r="G113" s="103"/>
      <c r="H113" s="103"/>
      <c r="I113" s="103"/>
      <c r="J113" s="101"/>
      <c r="K113" s="97"/>
      <c r="L113" s="103"/>
      <c r="M113" s="96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</row>
    <row r="114" spans="2:30" ht="15.75" hidden="1" customHeight="1" x14ac:dyDescent="0.25">
      <c r="B114" s="97"/>
      <c r="C114" s="100"/>
      <c r="D114" s="101"/>
      <c r="E114" s="96"/>
      <c r="F114" s="103"/>
      <c r="G114" s="103"/>
      <c r="H114" s="103"/>
      <c r="I114" s="103"/>
      <c r="J114" s="101"/>
      <c r="K114" s="97"/>
      <c r="L114" s="103"/>
      <c r="M114" s="96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</row>
    <row r="115" spans="2:30" ht="15.75" hidden="1" customHeight="1" x14ac:dyDescent="0.25">
      <c r="B115" s="97"/>
      <c r="C115" s="100"/>
      <c r="D115" s="101"/>
      <c r="E115" s="96"/>
      <c r="F115" s="103"/>
      <c r="G115" s="103"/>
      <c r="H115" s="103"/>
      <c r="I115" s="103"/>
      <c r="J115" s="101"/>
      <c r="K115" s="97"/>
      <c r="L115" s="103"/>
      <c r="M115" s="96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</row>
    <row r="116" spans="2:30" ht="15.75" hidden="1" customHeight="1" x14ac:dyDescent="0.25">
      <c r="B116" s="97"/>
      <c r="C116" s="100"/>
      <c r="D116" s="101"/>
      <c r="E116" s="96"/>
      <c r="F116" s="103"/>
      <c r="G116" s="103"/>
      <c r="H116" s="103"/>
      <c r="I116" s="103"/>
      <c r="J116" s="101"/>
      <c r="K116" s="97"/>
      <c r="L116" s="103"/>
      <c r="M116" s="96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</row>
    <row r="117" spans="2:30" ht="15.75" hidden="1" customHeight="1" x14ac:dyDescent="0.25">
      <c r="B117" s="97"/>
      <c r="C117" s="100"/>
      <c r="D117" s="101"/>
      <c r="E117" s="96"/>
      <c r="F117" s="103"/>
      <c r="G117" s="103"/>
      <c r="H117" s="103"/>
      <c r="I117" s="103"/>
      <c r="J117" s="101"/>
      <c r="K117" s="97"/>
      <c r="L117" s="103"/>
      <c r="M117" s="96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</row>
    <row r="118" spans="2:30" ht="15.75" hidden="1" customHeight="1" x14ac:dyDescent="0.25">
      <c r="B118" s="97"/>
      <c r="C118" s="100"/>
      <c r="D118" s="101"/>
      <c r="E118" s="96"/>
      <c r="F118" s="103"/>
      <c r="G118" s="103"/>
      <c r="H118" s="103"/>
      <c r="I118" s="103"/>
      <c r="J118" s="101"/>
      <c r="K118" s="97"/>
      <c r="L118" s="103"/>
      <c r="M118" s="96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</row>
    <row r="119" spans="2:30" ht="15.75" hidden="1" customHeight="1" x14ac:dyDescent="0.25">
      <c r="B119" s="97"/>
      <c r="C119" s="100"/>
      <c r="D119" s="101"/>
      <c r="E119" s="96"/>
      <c r="F119" s="103"/>
      <c r="G119" s="103"/>
      <c r="H119" s="103"/>
      <c r="I119" s="103"/>
      <c r="J119" s="101"/>
      <c r="K119" s="97"/>
      <c r="L119" s="103"/>
      <c r="M119" s="96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</row>
    <row r="120" spans="2:30" ht="15.75" hidden="1" customHeight="1" x14ac:dyDescent="0.25">
      <c r="B120" s="97"/>
      <c r="C120" s="100"/>
      <c r="D120" s="101"/>
      <c r="E120" s="96"/>
      <c r="F120" s="103"/>
      <c r="G120" s="103"/>
      <c r="H120" s="103"/>
      <c r="I120" s="103"/>
      <c r="J120" s="101"/>
      <c r="K120" s="97"/>
      <c r="L120" s="103"/>
      <c r="M120" s="96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</row>
    <row r="121" spans="2:30" ht="15.75" hidden="1" customHeight="1" x14ac:dyDescent="0.25">
      <c r="B121" s="97"/>
      <c r="C121" s="100"/>
      <c r="D121" s="101"/>
      <c r="E121" s="96"/>
      <c r="F121" s="103"/>
      <c r="G121" s="103"/>
      <c r="H121" s="103"/>
      <c r="I121" s="103"/>
      <c r="J121" s="101"/>
      <c r="K121" s="97"/>
      <c r="L121" s="103"/>
      <c r="M121" s="96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</row>
    <row r="122" spans="2:30" ht="15.75" hidden="1" customHeight="1" x14ac:dyDescent="0.25">
      <c r="B122" s="97"/>
      <c r="C122" s="100"/>
      <c r="D122" s="101"/>
      <c r="E122" s="96"/>
      <c r="F122" s="103"/>
      <c r="G122" s="103"/>
      <c r="H122" s="103"/>
      <c r="I122" s="103"/>
      <c r="J122" s="101"/>
      <c r="K122" s="97"/>
      <c r="L122" s="103"/>
      <c r="M122" s="96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</row>
    <row r="123" spans="2:30" ht="15.75" hidden="1" customHeight="1" x14ac:dyDescent="0.25">
      <c r="B123" s="97"/>
      <c r="C123" s="100"/>
      <c r="D123" s="101"/>
      <c r="E123" s="96"/>
      <c r="F123" s="103"/>
      <c r="G123" s="103"/>
      <c r="H123" s="103"/>
      <c r="I123" s="103"/>
      <c r="J123" s="101"/>
      <c r="K123" s="97"/>
      <c r="L123" s="103"/>
      <c r="M123" s="96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</row>
    <row r="124" spans="2:30" ht="15.75" hidden="1" customHeight="1" x14ac:dyDescent="0.25">
      <c r="B124" s="97"/>
      <c r="C124" s="100"/>
      <c r="D124" s="101"/>
      <c r="E124" s="96"/>
      <c r="F124" s="103"/>
      <c r="G124" s="103"/>
      <c r="H124" s="103"/>
      <c r="I124" s="103"/>
      <c r="J124" s="101"/>
      <c r="K124" s="97"/>
      <c r="L124" s="103"/>
      <c r="M124" s="96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</row>
    <row r="125" spans="2:30" ht="15.75" hidden="1" customHeight="1" x14ac:dyDescent="0.25">
      <c r="B125" s="97"/>
      <c r="C125" s="100"/>
      <c r="D125" s="101"/>
      <c r="E125" s="96"/>
      <c r="F125" s="103"/>
      <c r="G125" s="103"/>
      <c r="H125" s="103"/>
      <c r="I125" s="103"/>
      <c r="J125" s="101"/>
      <c r="K125" s="97"/>
      <c r="L125" s="103"/>
      <c r="M125" s="96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</row>
    <row r="126" spans="2:30" ht="15.75" hidden="1" customHeight="1" x14ac:dyDescent="0.25">
      <c r="B126" s="97"/>
      <c r="C126" s="100"/>
      <c r="D126" s="101"/>
      <c r="E126" s="96"/>
      <c r="F126" s="103"/>
      <c r="G126" s="103"/>
      <c r="H126" s="103"/>
      <c r="I126" s="103"/>
      <c r="J126" s="101"/>
      <c r="K126" s="97"/>
      <c r="L126" s="103"/>
      <c r="M126" s="96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</row>
    <row r="127" spans="2:30" ht="15.75" hidden="1" customHeight="1" x14ac:dyDescent="0.25">
      <c r="B127" s="97"/>
      <c r="C127" s="100"/>
      <c r="D127" s="101"/>
      <c r="E127" s="96"/>
      <c r="F127" s="103"/>
      <c r="G127" s="103"/>
      <c r="H127" s="103"/>
      <c r="I127" s="103"/>
      <c r="J127" s="101"/>
      <c r="K127" s="97"/>
      <c r="L127" s="103"/>
      <c r="M127" s="96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</row>
    <row r="128" spans="2:30" ht="15.75" hidden="1" customHeight="1" x14ac:dyDescent="0.25">
      <c r="B128" s="97"/>
      <c r="C128" s="100"/>
      <c r="D128" s="101"/>
      <c r="E128" s="96"/>
      <c r="F128" s="103"/>
      <c r="G128" s="103"/>
      <c r="H128" s="103"/>
      <c r="I128" s="103"/>
      <c r="J128" s="101"/>
      <c r="K128" s="97"/>
      <c r="L128" s="103"/>
      <c r="M128" s="96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</row>
    <row r="129" spans="2:30" ht="15.75" hidden="1" customHeight="1" x14ac:dyDescent="0.25">
      <c r="B129" s="97"/>
      <c r="C129" s="100"/>
      <c r="D129" s="101"/>
      <c r="E129" s="96"/>
      <c r="F129" s="103"/>
      <c r="G129" s="103"/>
      <c r="H129" s="103"/>
      <c r="I129" s="103"/>
      <c r="J129" s="101"/>
      <c r="K129" s="97"/>
      <c r="L129" s="103"/>
      <c r="M129" s="96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</row>
    <row r="130" spans="2:30" ht="15.75" hidden="1" customHeight="1" x14ac:dyDescent="0.25">
      <c r="B130" s="97"/>
      <c r="C130" s="100"/>
      <c r="D130" s="101"/>
      <c r="E130" s="96"/>
      <c r="F130" s="103"/>
      <c r="G130" s="103"/>
      <c r="H130" s="103"/>
      <c r="I130" s="103"/>
      <c r="J130" s="101"/>
      <c r="K130" s="97"/>
      <c r="L130" s="103"/>
      <c r="M130" s="96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</row>
    <row r="131" spans="2:30" ht="15.75" hidden="1" customHeight="1" x14ac:dyDescent="0.25">
      <c r="B131" s="97"/>
      <c r="C131" s="100"/>
      <c r="D131" s="101"/>
      <c r="E131" s="96"/>
      <c r="F131" s="103"/>
      <c r="G131" s="103"/>
      <c r="H131" s="103"/>
      <c r="I131" s="103"/>
      <c r="J131" s="101"/>
      <c r="K131" s="97"/>
      <c r="L131" s="103"/>
      <c r="M131" s="96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</row>
    <row r="132" spans="2:30" ht="15.75" hidden="1" customHeight="1" x14ac:dyDescent="0.25">
      <c r="B132" s="97"/>
      <c r="C132" s="100"/>
      <c r="D132" s="101"/>
      <c r="E132" s="96"/>
      <c r="F132" s="103"/>
      <c r="G132" s="103"/>
      <c r="H132" s="103"/>
      <c r="I132" s="103"/>
      <c r="J132" s="101"/>
      <c r="K132" s="97"/>
      <c r="L132" s="103"/>
      <c r="M132" s="96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</row>
    <row r="133" spans="2:30" ht="15.75" hidden="1" customHeight="1" x14ac:dyDescent="0.25">
      <c r="B133" s="97"/>
      <c r="C133" s="100"/>
      <c r="D133" s="101"/>
      <c r="E133" s="96"/>
      <c r="F133" s="103"/>
      <c r="G133" s="103"/>
      <c r="H133" s="103"/>
      <c r="I133" s="103"/>
      <c r="J133" s="101"/>
      <c r="K133" s="97"/>
      <c r="L133" s="103"/>
      <c r="M133" s="96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</row>
    <row r="134" spans="2:30" ht="15.75" hidden="1" customHeight="1" x14ac:dyDescent="0.25">
      <c r="B134" s="97"/>
      <c r="C134" s="100"/>
      <c r="D134" s="101"/>
      <c r="E134" s="96"/>
      <c r="F134" s="103"/>
      <c r="G134" s="103"/>
      <c r="H134" s="103"/>
      <c r="I134" s="103"/>
      <c r="J134" s="101"/>
      <c r="K134" s="97"/>
      <c r="L134" s="103"/>
      <c r="M134" s="96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</row>
    <row r="135" spans="2:30" ht="15.75" hidden="1" customHeight="1" x14ac:dyDescent="0.25">
      <c r="B135" s="97"/>
      <c r="C135" s="100"/>
      <c r="D135" s="101"/>
      <c r="E135" s="96"/>
      <c r="F135" s="103"/>
      <c r="G135" s="103"/>
      <c r="H135" s="103"/>
      <c r="I135" s="103"/>
      <c r="J135" s="101"/>
      <c r="K135" s="97"/>
      <c r="L135" s="103"/>
      <c r="M135" s="96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</row>
    <row r="136" spans="2:30" ht="15.75" hidden="1" customHeight="1" x14ac:dyDescent="0.25">
      <c r="B136" s="97"/>
      <c r="C136" s="100"/>
      <c r="D136" s="101"/>
      <c r="E136" s="96"/>
      <c r="F136" s="103"/>
      <c r="G136" s="103"/>
      <c r="H136" s="103"/>
      <c r="I136" s="103"/>
      <c r="J136" s="101"/>
      <c r="K136" s="97"/>
      <c r="L136" s="103"/>
      <c r="M136" s="96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</row>
    <row r="137" spans="2:30" ht="15.75" hidden="1" customHeight="1" x14ac:dyDescent="0.25">
      <c r="B137" s="97"/>
      <c r="C137" s="100"/>
      <c r="D137" s="101"/>
      <c r="E137" s="96"/>
      <c r="F137" s="103"/>
      <c r="G137" s="103"/>
      <c r="H137" s="103"/>
      <c r="I137" s="103"/>
      <c r="J137" s="101"/>
      <c r="K137" s="97"/>
      <c r="L137" s="103"/>
      <c r="M137" s="96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</row>
    <row r="138" spans="2:30" ht="15.75" hidden="1" customHeight="1" x14ac:dyDescent="0.25">
      <c r="B138" s="97"/>
      <c r="C138" s="100"/>
      <c r="D138" s="101"/>
      <c r="E138" s="96"/>
      <c r="F138" s="103"/>
      <c r="G138" s="103"/>
      <c r="H138" s="103"/>
      <c r="I138" s="103"/>
      <c r="J138" s="101"/>
      <c r="K138" s="97"/>
      <c r="L138" s="103"/>
      <c r="M138" s="96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</row>
    <row r="139" spans="2:30" ht="15.75" hidden="1" customHeight="1" x14ac:dyDescent="0.25">
      <c r="B139" s="97"/>
      <c r="C139" s="100"/>
      <c r="D139" s="101"/>
      <c r="E139" s="96"/>
      <c r="F139" s="103"/>
      <c r="G139" s="103"/>
      <c r="H139" s="103"/>
      <c r="I139" s="103"/>
      <c r="J139" s="101"/>
      <c r="K139" s="97"/>
      <c r="L139" s="103"/>
      <c r="M139" s="96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</row>
    <row r="140" spans="2:30" ht="15.75" hidden="1" customHeight="1" x14ac:dyDescent="0.25">
      <c r="B140" s="97"/>
      <c r="C140" s="100"/>
      <c r="D140" s="101"/>
      <c r="E140" s="96"/>
      <c r="F140" s="103"/>
      <c r="G140" s="103"/>
      <c r="H140" s="103"/>
      <c r="I140" s="103"/>
      <c r="J140" s="101"/>
      <c r="K140" s="97"/>
      <c r="L140" s="103"/>
      <c r="M140" s="96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</row>
    <row r="141" spans="2:30" ht="15.75" hidden="1" customHeight="1" x14ac:dyDescent="0.25">
      <c r="B141" s="97"/>
      <c r="C141" s="100"/>
      <c r="D141" s="101"/>
      <c r="E141" s="96"/>
      <c r="F141" s="103"/>
      <c r="G141" s="103"/>
      <c r="H141" s="103"/>
      <c r="I141" s="103"/>
      <c r="J141" s="101"/>
      <c r="K141" s="97"/>
      <c r="L141" s="103"/>
      <c r="M141" s="96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</row>
    <row r="142" spans="2:30" ht="15.75" hidden="1" customHeight="1" x14ac:dyDescent="0.25">
      <c r="B142" s="97"/>
      <c r="C142" s="100"/>
      <c r="D142" s="101"/>
      <c r="E142" s="96"/>
      <c r="F142" s="103"/>
      <c r="G142" s="103"/>
      <c r="H142" s="103"/>
      <c r="I142" s="103"/>
      <c r="J142" s="101"/>
      <c r="K142" s="97"/>
      <c r="L142" s="103"/>
      <c r="M142" s="96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</row>
    <row r="143" spans="2:30" ht="15.75" hidden="1" customHeight="1" x14ac:dyDescent="0.25">
      <c r="B143" s="97"/>
      <c r="C143" s="100"/>
      <c r="D143" s="101"/>
      <c r="E143" s="96"/>
      <c r="F143" s="103"/>
      <c r="G143" s="103"/>
      <c r="H143" s="103"/>
      <c r="I143" s="103"/>
      <c r="J143" s="101"/>
      <c r="K143" s="97"/>
      <c r="L143" s="103"/>
      <c r="M143" s="96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</row>
    <row r="144" spans="2:30" ht="15.75" hidden="1" customHeight="1" x14ac:dyDescent="0.25">
      <c r="B144" s="97"/>
      <c r="C144" s="100"/>
      <c r="D144" s="101"/>
      <c r="E144" s="96"/>
      <c r="F144" s="103"/>
      <c r="G144" s="103"/>
      <c r="H144" s="103"/>
      <c r="I144" s="103"/>
      <c r="J144" s="101"/>
      <c r="K144" s="97"/>
      <c r="L144" s="103"/>
      <c r="M144" s="96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</row>
    <row r="145" spans="2:30" ht="15.75" hidden="1" customHeight="1" x14ac:dyDescent="0.25">
      <c r="B145" s="97"/>
      <c r="C145" s="100"/>
      <c r="D145" s="101"/>
      <c r="E145" s="96"/>
      <c r="F145" s="103"/>
      <c r="G145" s="103"/>
      <c r="H145" s="103"/>
      <c r="I145" s="103"/>
      <c r="J145" s="101"/>
      <c r="K145" s="97"/>
      <c r="L145" s="103"/>
      <c r="M145" s="96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</row>
    <row r="146" spans="2:30" ht="15.75" hidden="1" customHeight="1" x14ac:dyDescent="0.25">
      <c r="B146" s="97"/>
      <c r="C146" s="100"/>
      <c r="D146" s="101"/>
      <c r="E146" s="96"/>
      <c r="F146" s="103"/>
      <c r="G146" s="103"/>
      <c r="H146" s="103"/>
      <c r="I146" s="103"/>
      <c r="J146" s="101"/>
      <c r="K146" s="97"/>
      <c r="L146" s="103"/>
      <c r="M146" s="96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</row>
    <row r="147" spans="2:30" ht="15.75" hidden="1" customHeight="1" x14ac:dyDescent="0.25">
      <c r="B147" s="97"/>
      <c r="C147" s="100"/>
      <c r="D147" s="101"/>
      <c r="E147" s="96"/>
      <c r="F147" s="103"/>
      <c r="G147" s="103"/>
      <c r="H147" s="103"/>
      <c r="I147" s="103"/>
      <c r="J147" s="101"/>
      <c r="K147" s="97"/>
      <c r="L147" s="103"/>
      <c r="M147" s="96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</row>
    <row r="148" spans="2:30" ht="15.75" hidden="1" customHeight="1" x14ac:dyDescent="0.25">
      <c r="B148" s="97"/>
      <c r="C148" s="100"/>
      <c r="D148" s="101"/>
      <c r="E148" s="96"/>
      <c r="F148" s="103"/>
      <c r="G148" s="103"/>
      <c r="H148" s="103"/>
      <c r="I148" s="103"/>
      <c r="J148" s="101"/>
      <c r="K148" s="97"/>
      <c r="L148" s="103"/>
      <c r="M148" s="96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</row>
    <row r="149" spans="2:30" ht="15.75" hidden="1" customHeight="1" x14ac:dyDescent="0.25">
      <c r="B149" s="97"/>
      <c r="C149" s="100"/>
      <c r="D149" s="101"/>
      <c r="E149" s="96"/>
      <c r="F149" s="103"/>
      <c r="G149" s="103"/>
      <c r="H149" s="103"/>
      <c r="I149" s="103"/>
      <c r="J149" s="101"/>
      <c r="K149" s="97"/>
      <c r="L149" s="103"/>
      <c r="M149" s="96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</row>
    <row r="150" spans="2:30" ht="15.75" hidden="1" customHeight="1" x14ac:dyDescent="0.25">
      <c r="B150" s="97"/>
      <c r="C150" s="100"/>
      <c r="D150" s="101"/>
      <c r="E150" s="96"/>
      <c r="F150" s="103"/>
      <c r="G150" s="103"/>
      <c r="H150" s="103"/>
      <c r="I150" s="103"/>
      <c r="J150" s="101"/>
      <c r="K150" s="97"/>
      <c r="L150" s="103"/>
      <c r="M150" s="96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</row>
    <row r="151" spans="2:30" ht="15.75" hidden="1" customHeight="1" x14ac:dyDescent="0.25">
      <c r="B151" s="97"/>
      <c r="C151" s="100"/>
      <c r="D151" s="101"/>
      <c r="E151" s="96"/>
      <c r="F151" s="103"/>
      <c r="G151" s="103"/>
      <c r="H151" s="103"/>
      <c r="I151" s="103"/>
      <c r="J151" s="101"/>
      <c r="K151" s="97"/>
      <c r="L151" s="103"/>
      <c r="M151" s="96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</row>
    <row r="152" spans="2:30" ht="15.75" hidden="1" customHeight="1" x14ac:dyDescent="0.25">
      <c r="B152" s="97"/>
      <c r="C152" s="100"/>
      <c r="D152" s="101"/>
      <c r="E152" s="96"/>
      <c r="F152" s="103"/>
      <c r="G152" s="103"/>
      <c r="H152" s="103"/>
      <c r="I152" s="103"/>
      <c r="J152" s="101"/>
      <c r="K152" s="97"/>
      <c r="L152" s="103"/>
      <c r="M152" s="96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</row>
    <row r="153" spans="2:30" ht="15.75" hidden="1" customHeight="1" x14ac:dyDescent="0.25">
      <c r="B153" s="97"/>
      <c r="C153" s="100"/>
      <c r="D153" s="101"/>
      <c r="E153" s="96"/>
      <c r="F153" s="103"/>
      <c r="G153" s="103"/>
      <c r="H153" s="103"/>
      <c r="I153" s="103"/>
      <c r="J153" s="101"/>
      <c r="K153" s="97"/>
      <c r="L153" s="103"/>
      <c r="M153" s="96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</row>
    <row r="154" spans="2:30" ht="15.75" hidden="1" customHeight="1" x14ac:dyDescent="0.25">
      <c r="B154" s="97"/>
      <c r="C154" s="100"/>
      <c r="D154" s="101"/>
      <c r="E154" s="96"/>
      <c r="F154" s="103"/>
      <c r="G154" s="103"/>
      <c r="H154" s="103"/>
      <c r="I154" s="103"/>
      <c r="J154" s="101"/>
      <c r="K154" s="97"/>
      <c r="L154" s="103"/>
      <c r="M154" s="96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</row>
    <row r="155" spans="2:30" ht="15.75" hidden="1" customHeight="1" x14ac:dyDescent="0.25">
      <c r="B155" s="97"/>
      <c r="C155" s="100"/>
      <c r="D155" s="101"/>
      <c r="E155" s="96"/>
      <c r="F155" s="103"/>
      <c r="G155" s="103"/>
      <c r="H155" s="103"/>
      <c r="I155" s="103"/>
      <c r="J155" s="101"/>
      <c r="K155" s="97"/>
      <c r="L155" s="103"/>
      <c r="M155" s="96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</row>
    <row r="156" spans="2:30" ht="15.75" hidden="1" customHeight="1" x14ac:dyDescent="0.25">
      <c r="B156" s="97"/>
      <c r="C156" s="100"/>
      <c r="D156" s="101"/>
      <c r="E156" s="96"/>
      <c r="F156" s="103"/>
      <c r="G156" s="103"/>
      <c r="H156" s="103"/>
      <c r="I156" s="103"/>
      <c r="J156" s="101"/>
      <c r="K156" s="97"/>
      <c r="L156" s="103"/>
      <c r="M156" s="96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</row>
    <row r="157" spans="2:30" ht="15.75" hidden="1" customHeight="1" x14ac:dyDescent="0.25">
      <c r="B157" s="97"/>
      <c r="C157" s="100"/>
      <c r="D157" s="101"/>
      <c r="E157" s="96"/>
      <c r="F157" s="103"/>
      <c r="G157" s="103"/>
      <c r="H157" s="103"/>
      <c r="I157" s="103"/>
      <c r="J157" s="101"/>
      <c r="K157" s="97"/>
      <c r="L157" s="103"/>
      <c r="M157" s="96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</row>
    <row r="158" spans="2:30" ht="15.75" hidden="1" customHeight="1" x14ac:dyDescent="0.25">
      <c r="B158" s="97"/>
      <c r="C158" s="100"/>
      <c r="D158" s="101"/>
      <c r="E158" s="96"/>
      <c r="F158" s="103"/>
      <c r="G158" s="103"/>
      <c r="H158" s="103"/>
      <c r="I158" s="103"/>
      <c r="J158" s="101"/>
      <c r="K158" s="97"/>
      <c r="L158" s="103"/>
      <c r="M158" s="96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</row>
    <row r="159" spans="2:30" ht="15.75" hidden="1" customHeight="1" x14ac:dyDescent="0.25">
      <c r="B159" s="97"/>
      <c r="C159" s="100"/>
      <c r="D159" s="101"/>
      <c r="E159" s="96"/>
      <c r="F159" s="103"/>
      <c r="G159" s="103"/>
      <c r="H159" s="103"/>
      <c r="I159" s="103"/>
      <c r="J159" s="101"/>
      <c r="K159" s="97"/>
      <c r="L159" s="103"/>
      <c r="M159" s="96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</row>
    <row r="160" spans="2:30" ht="15.75" hidden="1" customHeight="1" x14ac:dyDescent="0.25">
      <c r="B160" s="97"/>
      <c r="C160" s="100"/>
      <c r="D160" s="101"/>
      <c r="E160" s="96"/>
      <c r="F160" s="103"/>
      <c r="G160" s="103"/>
      <c r="H160" s="103"/>
      <c r="I160" s="103"/>
      <c r="J160" s="101"/>
      <c r="K160" s="97"/>
      <c r="L160" s="103"/>
      <c r="M160" s="96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</row>
    <row r="161" spans="2:30" ht="15.75" hidden="1" customHeight="1" x14ac:dyDescent="0.25">
      <c r="B161" s="97"/>
      <c r="C161" s="100"/>
      <c r="D161" s="101"/>
      <c r="E161" s="96"/>
      <c r="F161" s="103"/>
      <c r="G161" s="103"/>
      <c r="H161" s="103"/>
      <c r="I161" s="103"/>
      <c r="J161" s="101"/>
      <c r="K161" s="97"/>
      <c r="L161" s="103"/>
      <c r="M161" s="96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</row>
    <row r="162" spans="2:30" ht="15.75" hidden="1" customHeight="1" x14ac:dyDescent="0.25">
      <c r="B162" s="97"/>
      <c r="C162" s="100"/>
      <c r="D162" s="101"/>
      <c r="E162" s="96"/>
      <c r="F162" s="103"/>
      <c r="G162" s="103"/>
      <c r="H162" s="103"/>
      <c r="I162" s="103"/>
      <c r="J162" s="101"/>
      <c r="K162" s="97"/>
      <c r="L162" s="103"/>
      <c r="M162" s="96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</row>
    <row r="163" spans="2:30" ht="15.75" hidden="1" customHeight="1" x14ac:dyDescent="0.25">
      <c r="B163" s="97"/>
      <c r="C163" s="100"/>
      <c r="D163" s="101"/>
      <c r="E163" s="96"/>
      <c r="F163" s="103"/>
      <c r="G163" s="103"/>
      <c r="H163" s="103"/>
      <c r="I163" s="103"/>
      <c r="J163" s="101"/>
      <c r="K163" s="97"/>
      <c r="L163" s="103"/>
      <c r="M163" s="96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</row>
    <row r="164" spans="2:30" ht="15.75" hidden="1" customHeight="1" x14ac:dyDescent="0.25">
      <c r="B164" s="97"/>
      <c r="C164" s="100"/>
      <c r="D164" s="101"/>
      <c r="E164" s="96"/>
      <c r="F164" s="103"/>
      <c r="G164" s="103"/>
      <c r="H164" s="103"/>
      <c r="I164" s="103"/>
      <c r="J164" s="101"/>
      <c r="K164" s="97"/>
      <c r="L164" s="103"/>
      <c r="M164" s="96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</row>
    <row r="165" spans="2:30" ht="15.75" hidden="1" customHeight="1" x14ac:dyDescent="0.25">
      <c r="B165" s="97"/>
      <c r="C165" s="100"/>
      <c r="D165" s="101"/>
      <c r="E165" s="96"/>
      <c r="F165" s="103"/>
      <c r="G165" s="103"/>
      <c r="H165" s="103"/>
      <c r="I165" s="103"/>
      <c r="J165" s="101"/>
      <c r="K165" s="97"/>
      <c r="L165" s="103"/>
      <c r="M165" s="96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</row>
    <row r="166" spans="2:30" ht="15.75" hidden="1" customHeight="1" x14ac:dyDescent="0.25">
      <c r="B166" s="97"/>
      <c r="C166" s="100"/>
      <c r="D166" s="101"/>
      <c r="E166" s="96"/>
      <c r="F166" s="103"/>
      <c r="G166" s="103"/>
      <c r="H166" s="103"/>
      <c r="I166" s="103"/>
      <c r="J166" s="101"/>
      <c r="K166" s="97"/>
      <c r="L166" s="103"/>
      <c r="M166" s="96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</row>
    <row r="167" spans="2:30" ht="15.75" hidden="1" customHeight="1" x14ac:dyDescent="0.25">
      <c r="B167" s="97"/>
      <c r="C167" s="100"/>
      <c r="D167" s="101"/>
      <c r="E167" s="96"/>
      <c r="F167" s="103"/>
      <c r="G167" s="103"/>
      <c r="H167" s="103"/>
      <c r="I167" s="103"/>
      <c r="J167" s="101"/>
      <c r="K167" s="97"/>
      <c r="L167" s="103"/>
      <c r="M167" s="96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</row>
    <row r="168" spans="2:30" ht="15.75" hidden="1" customHeight="1" x14ac:dyDescent="0.25">
      <c r="B168" s="97"/>
      <c r="C168" s="100"/>
      <c r="D168" s="101"/>
      <c r="E168" s="96"/>
      <c r="F168" s="103"/>
      <c r="G168" s="103"/>
      <c r="H168" s="103"/>
      <c r="I168" s="103"/>
      <c r="J168" s="101"/>
      <c r="K168" s="97"/>
      <c r="L168" s="103"/>
      <c r="M168" s="96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</row>
    <row r="169" spans="2:30" ht="15.75" hidden="1" customHeight="1" x14ac:dyDescent="0.25">
      <c r="B169" s="97"/>
      <c r="C169" s="100"/>
      <c r="D169" s="101"/>
      <c r="E169" s="96"/>
      <c r="F169" s="103"/>
      <c r="G169" s="103"/>
      <c r="H169" s="103"/>
      <c r="I169" s="103"/>
      <c r="J169" s="101"/>
      <c r="K169" s="97"/>
      <c r="L169" s="103"/>
      <c r="M169" s="96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</row>
    <row r="170" spans="2:30" ht="15.75" hidden="1" customHeight="1" x14ac:dyDescent="0.25">
      <c r="B170" s="97"/>
      <c r="C170" s="100"/>
      <c r="D170" s="101"/>
      <c r="E170" s="96"/>
      <c r="F170" s="103"/>
      <c r="G170" s="103"/>
      <c r="H170" s="103"/>
      <c r="I170" s="103"/>
      <c r="J170" s="101"/>
      <c r="K170" s="97"/>
      <c r="L170" s="103"/>
      <c r="M170" s="96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</row>
    <row r="171" spans="2:30" ht="15.75" hidden="1" customHeight="1" x14ac:dyDescent="0.25">
      <c r="B171" s="97"/>
      <c r="C171" s="100"/>
      <c r="D171" s="101"/>
      <c r="E171" s="96"/>
      <c r="F171" s="103"/>
      <c r="G171" s="103"/>
      <c r="H171" s="103"/>
      <c r="I171" s="103"/>
      <c r="J171" s="101"/>
      <c r="K171" s="97"/>
      <c r="L171" s="103"/>
      <c r="M171" s="96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</row>
    <row r="172" spans="2:30" ht="15.75" hidden="1" customHeight="1" x14ac:dyDescent="0.25">
      <c r="B172" s="97"/>
      <c r="C172" s="100"/>
      <c r="D172" s="101"/>
      <c r="E172" s="96"/>
      <c r="F172" s="103"/>
      <c r="G172" s="103"/>
      <c r="H172" s="103"/>
      <c r="I172" s="103"/>
      <c r="J172" s="101"/>
      <c r="K172" s="97"/>
      <c r="L172" s="103"/>
      <c r="M172" s="96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</row>
    <row r="173" spans="2:30" ht="15.75" hidden="1" customHeight="1" x14ac:dyDescent="0.25">
      <c r="B173" s="97"/>
      <c r="C173" s="100"/>
      <c r="D173" s="101"/>
      <c r="E173" s="96"/>
      <c r="F173" s="103"/>
      <c r="G173" s="103"/>
      <c r="H173" s="103"/>
      <c r="I173" s="103"/>
      <c r="J173" s="101"/>
      <c r="K173" s="97"/>
      <c r="L173" s="103"/>
      <c r="M173" s="96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</row>
    <row r="174" spans="2:30" ht="15.75" hidden="1" customHeight="1" x14ac:dyDescent="0.25">
      <c r="B174" s="97"/>
      <c r="C174" s="100"/>
      <c r="D174" s="101"/>
      <c r="E174" s="96"/>
      <c r="F174" s="103"/>
      <c r="G174" s="103"/>
      <c r="H174" s="103"/>
      <c r="I174" s="103"/>
      <c r="J174" s="101"/>
      <c r="K174" s="97"/>
      <c r="L174" s="103"/>
      <c r="M174" s="96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</row>
    <row r="175" spans="2:30" ht="15.75" hidden="1" customHeight="1" x14ac:dyDescent="0.25">
      <c r="B175" s="97"/>
      <c r="C175" s="100"/>
      <c r="D175" s="101"/>
      <c r="E175" s="96"/>
      <c r="F175" s="103"/>
      <c r="G175" s="103"/>
      <c r="H175" s="103"/>
      <c r="I175" s="103"/>
      <c r="J175" s="101"/>
      <c r="K175" s="97"/>
      <c r="L175" s="103"/>
      <c r="M175" s="96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</row>
    <row r="176" spans="2:30" ht="15.75" hidden="1" customHeight="1" x14ac:dyDescent="0.25">
      <c r="B176" s="97"/>
      <c r="C176" s="100"/>
      <c r="D176" s="101"/>
      <c r="E176" s="96"/>
      <c r="F176" s="103"/>
      <c r="G176" s="103"/>
      <c r="H176" s="103"/>
      <c r="I176" s="103"/>
      <c r="J176" s="101"/>
      <c r="K176" s="97"/>
      <c r="L176" s="103"/>
      <c r="M176" s="96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</row>
    <row r="177" spans="2:30" ht="15.75" hidden="1" customHeight="1" x14ac:dyDescent="0.25">
      <c r="B177" s="97"/>
      <c r="C177" s="100"/>
      <c r="D177" s="101"/>
      <c r="E177" s="96"/>
      <c r="F177" s="103"/>
      <c r="G177" s="103"/>
      <c r="H177" s="103"/>
      <c r="I177" s="103"/>
      <c r="J177" s="101"/>
      <c r="K177" s="97"/>
      <c r="L177" s="103"/>
      <c r="M177" s="96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</row>
    <row r="178" spans="2:30" ht="15.75" hidden="1" customHeight="1" x14ac:dyDescent="0.25">
      <c r="B178" s="97"/>
      <c r="C178" s="100"/>
      <c r="D178" s="101"/>
      <c r="E178" s="96"/>
      <c r="F178" s="103"/>
      <c r="G178" s="103"/>
      <c r="H178" s="103"/>
      <c r="I178" s="103"/>
      <c r="J178" s="101"/>
      <c r="K178" s="97"/>
      <c r="L178" s="103"/>
      <c r="M178" s="96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</row>
    <row r="179" spans="2:30" ht="15.75" hidden="1" customHeight="1" x14ac:dyDescent="0.25">
      <c r="B179" s="97"/>
      <c r="C179" s="100"/>
      <c r="D179" s="101"/>
      <c r="E179" s="96"/>
      <c r="F179" s="103"/>
      <c r="G179" s="103"/>
      <c r="H179" s="103"/>
      <c r="I179" s="103"/>
      <c r="J179" s="101"/>
      <c r="K179" s="97"/>
      <c r="L179" s="103"/>
      <c r="M179" s="96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</row>
    <row r="180" spans="2:30" ht="15.75" hidden="1" customHeight="1" x14ac:dyDescent="0.25">
      <c r="B180" s="97"/>
      <c r="C180" s="100"/>
      <c r="D180" s="101"/>
      <c r="E180" s="96"/>
      <c r="F180" s="103"/>
      <c r="G180" s="103"/>
      <c r="H180" s="103"/>
      <c r="I180" s="103"/>
      <c r="J180" s="101"/>
      <c r="K180" s="97"/>
      <c r="L180" s="103"/>
      <c r="M180" s="96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</row>
    <row r="181" spans="2:30" ht="15.75" hidden="1" customHeight="1" x14ac:dyDescent="0.25">
      <c r="B181" s="97"/>
      <c r="C181" s="100"/>
      <c r="D181" s="101"/>
      <c r="E181" s="96"/>
      <c r="F181" s="103"/>
      <c r="G181" s="103"/>
      <c r="H181" s="103"/>
      <c r="I181" s="103"/>
      <c r="J181" s="101"/>
      <c r="K181" s="97"/>
      <c r="L181" s="103"/>
      <c r="M181" s="96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</row>
    <row r="182" spans="2:30" ht="15.75" hidden="1" customHeight="1" x14ac:dyDescent="0.25">
      <c r="B182" s="97"/>
      <c r="C182" s="100"/>
      <c r="D182" s="101"/>
      <c r="E182" s="96"/>
      <c r="F182" s="103"/>
      <c r="G182" s="103"/>
      <c r="H182" s="103"/>
      <c r="I182" s="103"/>
      <c r="J182" s="101"/>
      <c r="K182" s="97"/>
      <c r="L182" s="103"/>
      <c r="M182" s="96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</row>
    <row r="183" spans="2:30" ht="15.75" hidden="1" customHeight="1" x14ac:dyDescent="0.25">
      <c r="B183" s="97"/>
      <c r="C183" s="100"/>
      <c r="D183" s="101"/>
      <c r="E183" s="96"/>
      <c r="F183" s="103"/>
      <c r="G183" s="103"/>
      <c r="H183" s="103"/>
      <c r="I183" s="103"/>
      <c r="J183" s="101"/>
      <c r="K183" s="97"/>
      <c r="L183" s="103"/>
      <c r="M183" s="96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</row>
    <row r="184" spans="2:30" ht="15.75" hidden="1" customHeight="1" x14ac:dyDescent="0.25">
      <c r="B184" s="97"/>
      <c r="C184" s="100"/>
      <c r="D184" s="101"/>
      <c r="E184" s="96"/>
      <c r="F184" s="103"/>
      <c r="G184" s="103"/>
      <c r="H184" s="103"/>
      <c r="I184" s="103"/>
      <c r="J184" s="101"/>
      <c r="K184" s="97"/>
      <c r="L184" s="103"/>
      <c r="M184" s="96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</row>
    <row r="185" spans="2:30" ht="15.75" hidden="1" customHeight="1" x14ac:dyDescent="0.25">
      <c r="B185" s="97"/>
      <c r="C185" s="100"/>
      <c r="D185" s="101"/>
      <c r="E185" s="96"/>
      <c r="F185" s="103"/>
      <c r="G185" s="103"/>
      <c r="H185" s="103"/>
      <c r="I185" s="103"/>
      <c r="J185" s="101"/>
      <c r="K185" s="97"/>
      <c r="L185" s="103"/>
      <c r="M185" s="96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</row>
    <row r="186" spans="2:30" ht="15.75" hidden="1" customHeight="1" x14ac:dyDescent="0.25">
      <c r="B186" s="97"/>
      <c r="C186" s="100"/>
      <c r="D186" s="101"/>
      <c r="E186" s="96"/>
      <c r="F186" s="103"/>
      <c r="G186" s="103"/>
      <c r="H186" s="103"/>
      <c r="I186" s="103"/>
      <c r="J186" s="101"/>
      <c r="K186" s="97"/>
      <c r="L186" s="103"/>
      <c r="M186" s="96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</row>
    <row r="187" spans="2:30" ht="15.75" hidden="1" customHeight="1" x14ac:dyDescent="0.25">
      <c r="B187" s="97"/>
      <c r="C187" s="100"/>
      <c r="D187" s="101"/>
      <c r="E187" s="96"/>
      <c r="F187" s="103"/>
      <c r="G187" s="103"/>
      <c r="H187" s="103"/>
      <c r="I187" s="103"/>
      <c r="J187" s="101"/>
      <c r="K187" s="97"/>
      <c r="L187" s="103"/>
      <c r="M187" s="96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</row>
    <row r="188" spans="2:30" ht="15.75" hidden="1" customHeight="1" x14ac:dyDescent="0.25">
      <c r="B188" s="97"/>
      <c r="C188" s="100"/>
      <c r="D188" s="101"/>
      <c r="E188" s="96"/>
      <c r="F188" s="103"/>
      <c r="G188" s="103"/>
      <c r="H188" s="103"/>
      <c r="I188" s="103"/>
      <c r="J188" s="101"/>
      <c r="K188" s="97"/>
      <c r="L188" s="103"/>
      <c r="M188" s="96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</row>
    <row r="189" spans="2:30" ht="15.75" hidden="1" customHeight="1" x14ac:dyDescent="0.25">
      <c r="B189" s="97"/>
      <c r="C189" s="100"/>
      <c r="D189" s="101"/>
      <c r="E189" s="96"/>
      <c r="F189" s="103"/>
      <c r="G189" s="103"/>
      <c r="H189" s="103"/>
      <c r="I189" s="103"/>
      <c r="J189" s="101"/>
      <c r="K189" s="97"/>
      <c r="L189" s="103"/>
      <c r="M189" s="96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</row>
    <row r="190" spans="2:30" ht="15.75" hidden="1" customHeight="1" x14ac:dyDescent="0.25">
      <c r="B190" s="97"/>
      <c r="C190" s="100"/>
      <c r="D190" s="101"/>
      <c r="E190" s="96"/>
      <c r="F190" s="103"/>
      <c r="G190" s="103"/>
      <c r="H190" s="103"/>
      <c r="I190" s="103"/>
      <c r="J190" s="101"/>
      <c r="K190" s="97"/>
      <c r="L190" s="103"/>
      <c r="M190" s="96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</row>
    <row r="191" spans="2:30" ht="15.75" hidden="1" customHeight="1" x14ac:dyDescent="0.25">
      <c r="B191" s="97"/>
      <c r="C191" s="100"/>
      <c r="D191" s="101"/>
      <c r="E191" s="96"/>
      <c r="F191" s="103"/>
      <c r="G191" s="103"/>
      <c r="H191" s="103"/>
      <c r="I191" s="103"/>
      <c r="J191" s="101"/>
      <c r="K191" s="97"/>
      <c r="L191" s="103"/>
      <c r="M191" s="96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</row>
    <row r="192" spans="2:30" ht="15.75" hidden="1" customHeight="1" x14ac:dyDescent="0.25">
      <c r="B192" s="97"/>
      <c r="C192" s="100"/>
      <c r="D192" s="101"/>
      <c r="E192" s="96"/>
      <c r="F192" s="103"/>
      <c r="G192" s="103"/>
      <c r="H192" s="103"/>
      <c r="I192" s="103"/>
      <c r="J192" s="101"/>
      <c r="K192" s="97"/>
      <c r="L192" s="103"/>
      <c r="M192" s="96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</row>
    <row r="193" spans="2:30" ht="15.75" hidden="1" customHeight="1" x14ac:dyDescent="0.25">
      <c r="B193" s="97"/>
      <c r="C193" s="100"/>
      <c r="D193" s="101"/>
      <c r="E193" s="96"/>
      <c r="F193" s="103"/>
      <c r="G193" s="103"/>
      <c r="H193" s="103"/>
      <c r="I193" s="103"/>
      <c r="J193" s="101"/>
      <c r="K193" s="97"/>
      <c r="L193" s="103"/>
      <c r="M193" s="96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</row>
    <row r="194" spans="2:30" ht="15.75" hidden="1" customHeight="1" x14ac:dyDescent="0.25">
      <c r="B194" s="97"/>
      <c r="C194" s="100"/>
      <c r="D194" s="101"/>
      <c r="E194" s="96"/>
      <c r="F194" s="103"/>
      <c r="G194" s="103"/>
      <c r="H194" s="103"/>
      <c r="I194" s="103"/>
      <c r="J194" s="101"/>
      <c r="K194" s="97"/>
      <c r="L194" s="103"/>
      <c r="M194" s="96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</row>
    <row r="195" spans="2:30" ht="15.75" hidden="1" customHeight="1" x14ac:dyDescent="0.25">
      <c r="B195" s="97"/>
      <c r="C195" s="100"/>
      <c r="D195" s="101"/>
      <c r="E195" s="96"/>
      <c r="F195" s="103"/>
      <c r="G195" s="103"/>
      <c r="H195" s="103"/>
      <c r="I195" s="103"/>
      <c r="J195" s="101"/>
      <c r="K195" s="97"/>
      <c r="L195" s="103"/>
      <c r="M195" s="96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</row>
    <row r="196" spans="2:30" ht="15.75" hidden="1" customHeight="1" x14ac:dyDescent="0.25">
      <c r="B196" s="97"/>
      <c r="C196" s="100"/>
      <c r="D196" s="101"/>
      <c r="E196" s="96"/>
      <c r="F196" s="103"/>
      <c r="G196" s="103"/>
      <c r="H196" s="103"/>
      <c r="I196" s="103"/>
      <c r="J196" s="101"/>
      <c r="K196" s="97"/>
      <c r="L196" s="103"/>
      <c r="M196" s="96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</row>
    <row r="197" spans="2:30" ht="15.75" hidden="1" customHeight="1" x14ac:dyDescent="0.25">
      <c r="B197" s="97"/>
      <c r="C197" s="100"/>
      <c r="D197" s="101"/>
      <c r="E197" s="96"/>
      <c r="F197" s="103"/>
      <c r="G197" s="103"/>
      <c r="H197" s="103"/>
      <c r="I197" s="103"/>
      <c r="J197" s="101"/>
      <c r="K197" s="97"/>
      <c r="L197" s="103"/>
      <c r="M197" s="96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</row>
    <row r="198" spans="2:30" ht="15.75" hidden="1" customHeight="1" x14ac:dyDescent="0.25">
      <c r="B198" s="97"/>
      <c r="C198" s="100"/>
      <c r="D198" s="101"/>
      <c r="E198" s="96"/>
      <c r="F198" s="103"/>
      <c r="G198" s="103"/>
      <c r="H198" s="103"/>
      <c r="I198" s="103"/>
      <c r="J198" s="101"/>
      <c r="K198" s="97"/>
      <c r="L198" s="103"/>
      <c r="M198" s="96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</row>
    <row r="199" spans="2:30" ht="15.75" hidden="1" customHeight="1" x14ac:dyDescent="0.25">
      <c r="B199" s="97"/>
      <c r="C199" s="100"/>
      <c r="D199" s="101"/>
      <c r="E199" s="96"/>
      <c r="F199" s="103"/>
      <c r="G199" s="103"/>
      <c r="H199" s="103"/>
      <c r="I199" s="103"/>
      <c r="J199" s="101"/>
      <c r="K199" s="97"/>
      <c r="L199" s="103"/>
      <c r="M199" s="96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</row>
    <row r="200" spans="2:30" ht="15.75" hidden="1" customHeight="1" x14ac:dyDescent="0.25">
      <c r="B200" s="97"/>
      <c r="C200" s="100"/>
      <c r="D200" s="101"/>
      <c r="E200" s="96"/>
      <c r="F200" s="103"/>
      <c r="G200" s="103"/>
      <c r="H200" s="103"/>
      <c r="I200" s="103"/>
      <c r="J200" s="101"/>
      <c r="K200" s="97"/>
      <c r="L200" s="103"/>
      <c r="M200" s="96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</row>
    <row r="201" spans="2:30" ht="15.75" hidden="1" customHeight="1" x14ac:dyDescent="0.25">
      <c r="B201" s="97"/>
      <c r="C201" s="100"/>
      <c r="D201" s="101"/>
      <c r="E201" s="96"/>
      <c r="F201" s="103"/>
      <c r="G201" s="103"/>
      <c r="H201" s="103"/>
      <c r="I201" s="103"/>
      <c r="J201" s="101"/>
      <c r="K201" s="97"/>
      <c r="L201" s="103"/>
      <c r="M201" s="96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</row>
    <row r="202" spans="2:30" ht="15.75" hidden="1" customHeight="1" x14ac:dyDescent="0.25">
      <c r="B202" s="97"/>
      <c r="C202" s="100"/>
      <c r="D202" s="101"/>
      <c r="E202" s="96"/>
      <c r="F202" s="103"/>
      <c r="G202" s="103"/>
      <c r="H202" s="103"/>
      <c r="I202" s="103"/>
      <c r="J202" s="101"/>
      <c r="K202" s="97"/>
      <c r="L202" s="103"/>
      <c r="M202" s="96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</row>
    <row r="203" spans="2:30" ht="15.75" hidden="1" customHeight="1" x14ac:dyDescent="0.25">
      <c r="B203" s="97"/>
      <c r="C203" s="100"/>
      <c r="D203" s="101"/>
      <c r="E203" s="96"/>
      <c r="F203" s="103"/>
      <c r="G203" s="103"/>
      <c r="H203" s="103"/>
      <c r="I203" s="103"/>
      <c r="J203" s="101"/>
      <c r="K203" s="97"/>
      <c r="L203" s="103"/>
      <c r="M203" s="96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</row>
    <row r="204" spans="2:30" ht="15.75" hidden="1" customHeight="1" x14ac:dyDescent="0.25">
      <c r="B204" s="97"/>
      <c r="C204" s="100"/>
      <c r="D204" s="101"/>
      <c r="E204" s="96"/>
      <c r="F204" s="103"/>
      <c r="G204" s="103"/>
      <c r="H204" s="103"/>
      <c r="I204" s="103"/>
      <c r="J204" s="101"/>
      <c r="K204" s="97"/>
      <c r="L204" s="103"/>
      <c r="M204" s="96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</row>
    <row r="205" spans="2:30" ht="15.75" hidden="1" customHeight="1" x14ac:dyDescent="0.25">
      <c r="B205" s="97"/>
      <c r="C205" s="100"/>
      <c r="D205" s="101"/>
      <c r="E205" s="96"/>
      <c r="F205" s="103"/>
      <c r="G205" s="103"/>
      <c r="H205" s="103"/>
      <c r="I205" s="103"/>
      <c r="J205" s="101"/>
      <c r="K205" s="97"/>
      <c r="L205" s="103"/>
      <c r="M205" s="96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</row>
    <row r="206" spans="2:30" ht="15.75" hidden="1" customHeight="1" x14ac:dyDescent="0.25">
      <c r="B206" s="97"/>
      <c r="C206" s="100"/>
      <c r="D206" s="101"/>
      <c r="E206" s="96"/>
      <c r="F206" s="103"/>
      <c r="G206" s="103"/>
      <c r="H206" s="103"/>
      <c r="I206" s="103"/>
      <c r="J206" s="101"/>
      <c r="K206" s="97"/>
      <c r="L206" s="103"/>
      <c r="M206" s="96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</row>
    <row r="207" spans="2:30" ht="15.75" hidden="1" customHeight="1" x14ac:dyDescent="0.25">
      <c r="B207" s="97"/>
      <c r="C207" s="100"/>
      <c r="D207" s="101"/>
      <c r="E207" s="96"/>
      <c r="F207" s="103"/>
      <c r="G207" s="103"/>
      <c r="H207" s="103"/>
      <c r="I207" s="103"/>
      <c r="J207" s="101"/>
      <c r="K207" s="97"/>
      <c r="L207" s="103"/>
      <c r="M207" s="96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</row>
    <row r="208" spans="2:30" ht="15.75" hidden="1" customHeight="1" x14ac:dyDescent="0.25">
      <c r="B208" s="97"/>
      <c r="C208" s="100"/>
      <c r="D208" s="101"/>
      <c r="E208" s="96"/>
      <c r="F208" s="103"/>
      <c r="G208" s="103"/>
      <c r="H208" s="103"/>
      <c r="I208" s="103"/>
      <c r="J208" s="101"/>
      <c r="K208" s="97"/>
      <c r="L208" s="103"/>
      <c r="M208" s="96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</row>
    <row r="209" spans="2:30" ht="15.75" hidden="1" customHeight="1" x14ac:dyDescent="0.25">
      <c r="B209" s="97"/>
      <c r="C209" s="100"/>
      <c r="D209" s="101"/>
      <c r="E209" s="96"/>
      <c r="F209" s="103"/>
      <c r="G209" s="103"/>
      <c r="H209" s="103"/>
      <c r="I209" s="103"/>
      <c r="J209" s="101"/>
      <c r="K209" s="97"/>
      <c r="L209" s="103"/>
      <c r="M209" s="96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</row>
    <row r="210" spans="2:30" ht="15.75" hidden="1" customHeight="1" x14ac:dyDescent="0.25">
      <c r="B210" s="97"/>
      <c r="C210" s="100"/>
      <c r="D210" s="101"/>
      <c r="E210" s="96"/>
      <c r="F210" s="103"/>
      <c r="G210" s="103"/>
      <c r="H210" s="103"/>
      <c r="I210" s="103"/>
      <c r="J210" s="101"/>
      <c r="K210" s="97"/>
      <c r="L210" s="103"/>
      <c r="M210" s="96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</row>
    <row r="211" spans="2:30" ht="15.75" hidden="1" customHeight="1" x14ac:dyDescent="0.25">
      <c r="B211" s="97"/>
      <c r="C211" s="100"/>
      <c r="D211" s="101"/>
      <c r="E211" s="96"/>
      <c r="F211" s="103"/>
      <c r="G211" s="103"/>
      <c r="H211" s="103"/>
      <c r="I211" s="103"/>
      <c r="J211" s="101"/>
      <c r="K211" s="97"/>
      <c r="L211" s="103"/>
      <c r="M211" s="96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</row>
    <row r="212" spans="2:30" ht="15.75" hidden="1" customHeight="1" x14ac:dyDescent="0.25">
      <c r="B212" s="97"/>
      <c r="C212" s="100"/>
      <c r="D212" s="101"/>
      <c r="E212" s="96"/>
      <c r="F212" s="103"/>
      <c r="G212" s="103"/>
      <c r="H212" s="103"/>
      <c r="I212" s="103"/>
      <c r="J212" s="101"/>
      <c r="K212" s="97"/>
      <c r="L212" s="103"/>
      <c r="M212" s="96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</row>
    <row r="213" spans="2:30" ht="15.75" hidden="1" customHeight="1" x14ac:dyDescent="0.25">
      <c r="B213" s="97"/>
      <c r="C213" s="100"/>
      <c r="D213" s="101"/>
      <c r="E213" s="96"/>
      <c r="F213" s="103"/>
      <c r="G213" s="103"/>
      <c r="H213" s="103"/>
      <c r="I213" s="103"/>
      <c r="J213" s="101"/>
      <c r="K213" s="97"/>
      <c r="L213" s="103"/>
      <c r="M213" s="96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</row>
    <row r="214" spans="2:30" ht="15.75" hidden="1" customHeight="1" x14ac:dyDescent="0.25">
      <c r="B214" s="97"/>
      <c r="C214" s="100"/>
      <c r="D214" s="101"/>
      <c r="E214" s="96"/>
      <c r="F214" s="103"/>
      <c r="G214" s="103"/>
      <c r="H214" s="103"/>
      <c r="I214" s="103"/>
      <c r="J214" s="101"/>
      <c r="K214" s="97"/>
      <c r="L214" s="103"/>
      <c r="M214" s="96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</row>
    <row r="215" spans="2:30" ht="15.75" hidden="1" customHeight="1" x14ac:dyDescent="0.25">
      <c r="B215" s="97"/>
      <c r="C215" s="100"/>
      <c r="D215" s="101"/>
      <c r="E215" s="96"/>
      <c r="F215" s="103"/>
      <c r="G215" s="103"/>
      <c r="H215" s="103"/>
      <c r="I215" s="103"/>
      <c r="J215" s="101"/>
      <c r="K215" s="97"/>
      <c r="L215" s="103"/>
      <c r="M215" s="96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</row>
    <row r="216" spans="2:30" ht="15.75" hidden="1" customHeight="1" x14ac:dyDescent="0.25">
      <c r="B216" s="97"/>
      <c r="C216" s="100"/>
      <c r="D216" s="101"/>
      <c r="E216" s="96"/>
      <c r="F216" s="103"/>
      <c r="G216" s="103"/>
      <c r="H216" s="103"/>
      <c r="I216" s="103"/>
      <c r="J216" s="101"/>
      <c r="K216" s="97"/>
      <c r="L216" s="103"/>
      <c r="M216" s="96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</row>
    <row r="217" spans="2:30" ht="15.75" hidden="1" customHeight="1" x14ac:dyDescent="0.25">
      <c r="B217" s="97"/>
      <c r="C217" s="100"/>
      <c r="D217" s="101"/>
      <c r="E217" s="96"/>
      <c r="F217" s="103"/>
      <c r="G217" s="103"/>
      <c r="H217" s="103"/>
      <c r="I217" s="103"/>
      <c r="J217" s="101"/>
      <c r="K217" s="97"/>
      <c r="L217" s="103"/>
      <c r="M217" s="96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</row>
    <row r="218" spans="2:30" ht="15.75" hidden="1" customHeight="1" x14ac:dyDescent="0.25">
      <c r="B218" s="97"/>
      <c r="C218" s="100"/>
      <c r="D218" s="101"/>
      <c r="E218" s="96"/>
      <c r="F218" s="103"/>
      <c r="G218" s="103"/>
      <c r="H218" s="103"/>
      <c r="I218" s="103"/>
      <c r="J218" s="101"/>
      <c r="K218" s="97"/>
      <c r="L218" s="103"/>
      <c r="M218" s="96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</row>
    <row r="219" spans="2:30" ht="15.75" hidden="1" customHeight="1" x14ac:dyDescent="0.25">
      <c r="B219" s="97"/>
      <c r="C219" s="100"/>
      <c r="D219" s="101"/>
      <c r="E219" s="96"/>
      <c r="F219" s="103"/>
      <c r="G219" s="103"/>
      <c r="H219" s="103"/>
      <c r="I219" s="103"/>
      <c r="J219" s="101"/>
      <c r="K219" s="97"/>
      <c r="L219" s="103"/>
      <c r="M219" s="96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</row>
    <row r="220" spans="2:30" ht="15.75" hidden="1" customHeight="1" x14ac:dyDescent="0.25">
      <c r="B220" s="97"/>
      <c r="C220" s="100"/>
      <c r="D220" s="101"/>
      <c r="E220" s="96"/>
      <c r="F220" s="103"/>
      <c r="G220" s="103"/>
      <c r="H220" s="103"/>
      <c r="I220" s="103"/>
      <c r="J220" s="101"/>
      <c r="K220" s="97"/>
      <c r="L220" s="103"/>
      <c r="M220" s="96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</row>
    <row r="221" spans="2:30" ht="15.75" hidden="1" customHeight="1" x14ac:dyDescent="0.25">
      <c r="B221" s="97"/>
      <c r="C221" s="100"/>
      <c r="D221" s="101"/>
      <c r="E221" s="96"/>
      <c r="F221" s="103"/>
      <c r="G221" s="103"/>
      <c r="H221" s="103"/>
      <c r="I221" s="103"/>
      <c r="J221" s="101"/>
      <c r="K221" s="97"/>
      <c r="L221" s="103"/>
      <c r="M221" s="96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</row>
    <row r="222" spans="2:30" ht="15.75" hidden="1" customHeight="1" x14ac:dyDescent="0.25">
      <c r="B222" s="97"/>
      <c r="C222" s="100"/>
      <c r="D222" s="101"/>
      <c r="E222" s="96"/>
      <c r="F222" s="103"/>
      <c r="G222" s="103"/>
      <c r="H222" s="103"/>
      <c r="I222" s="103"/>
      <c r="J222" s="101"/>
      <c r="K222" s="97"/>
      <c r="L222" s="103"/>
      <c r="M222" s="96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</row>
    <row r="223" spans="2:30" ht="15.75" hidden="1" customHeight="1" x14ac:dyDescent="0.25">
      <c r="B223" s="97"/>
      <c r="C223" s="100"/>
      <c r="D223" s="101"/>
      <c r="E223" s="96"/>
      <c r="F223" s="103"/>
      <c r="G223" s="103"/>
      <c r="H223" s="103"/>
      <c r="I223" s="103"/>
      <c r="J223" s="101"/>
      <c r="K223" s="97"/>
      <c r="L223" s="103"/>
      <c r="M223" s="96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</row>
    <row r="224" spans="2:30" ht="15.75" hidden="1" customHeight="1" x14ac:dyDescent="0.25">
      <c r="B224" s="97"/>
      <c r="C224" s="100"/>
      <c r="D224" s="101"/>
      <c r="E224" s="96"/>
      <c r="F224" s="103"/>
      <c r="G224" s="103"/>
      <c r="H224" s="103"/>
      <c r="I224" s="103"/>
      <c r="J224" s="101"/>
      <c r="K224" s="97"/>
      <c r="L224" s="103"/>
      <c r="M224" s="96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</row>
    <row r="225" spans="2:30" ht="15.75" hidden="1" customHeight="1" x14ac:dyDescent="0.25">
      <c r="B225" s="97"/>
      <c r="C225" s="100"/>
      <c r="D225" s="101"/>
      <c r="E225" s="96"/>
      <c r="F225" s="103"/>
      <c r="G225" s="103"/>
      <c r="H225" s="103"/>
      <c r="I225" s="103"/>
      <c r="J225" s="101"/>
      <c r="K225" s="97"/>
      <c r="L225" s="103"/>
      <c r="M225" s="96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</row>
    <row r="226" spans="2:30" ht="15.75" hidden="1" customHeight="1" x14ac:dyDescent="0.25">
      <c r="B226" s="97"/>
      <c r="C226" s="100"/>
      <c r="D226" s="101"/>
      <c r="E226" s="96"/>
      <c r="F226" s="103"/>
      <c r="G226" s="103"/>
      <c r="H226" s="103"/>
      <c r="I226" s="103"/>
      <c r="J226" s="101"/>
      <c r="K226" s="97"/>
      <c r="L226" s="103"/>
      <c r="M226" s="96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</row>
    <row r="227" spans="2:30" ht="15.75" hidden="1" customHeight="1" x14ac:dyDescent="0.25">
      <c r="B227" s="97"/>
      <c r="C227" s="100"/>
      <c r="D227" s="101"/>
      <c r="E227" s="96"/>
      <c r="F227" s="103"/>
      <c r="G227" s="103"/>
      <c r="H227" s="103"/>
      <c r="I227" s="103"/>
      <c r="J227" s="101"/>
      <c r="K227" s="97"/>
      <c r="L227" s="103"/>
      <c r="M227" s="96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</row>
    <row r="228" spans="2:30" ht="15.75" hidden="1" customHeight="1" x14ac:dyDescent="0.25">
      <c r="B228" s="97"/>
      <c r="C228" s="100"/>
      <c r="D228" s="101"/>
      <c r="E228" s="96"/>
      <c r="F228" s="103"/>
      <c r="G228" s="103"/>
      <c r="H228" s="103"/>
      <c r="I228" s="103"/>
      <c r="J228" s="101"/>
      <c r="K228" s="97"/>
      <c r="L228" s="103"/>
      <c r="M228" s="96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</row>
    <row r="229" spans="2:30" ht="15.75" hidden="1" customHeight="1" x14ac:dyDescent="0.25">
      <c r="B229" s="97"/>
      <c r="C229" s="100"/>
      <c r="D229" s="101"/>
      <c r="E229" s="96"/>
      <c r="F229" s="103"/>
      <c r="G229" s="103"/>
      <c r="H229" s="103"/>
      <c r="I229" s="103"/>
      <c r="J229" s="101"/>
      <c r="K229" s="97"/>
      <c r="L229" s="103"/>
      <c r="M229" s="96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</row>
    <row r="230" spans="2:30" ht="15.75" hidden="1" customHeight="1" x14ac:dyDescent="0.25">
      <c r="B230" s="97"/>
      <c r="C230" s="100"/>
      <c r="D230" s="101"/>
      <c r="E230" s="96"/>
      <c r="F230" s="103"/>
      <c r="G230" s="103"/>
      <c r="H230" s="103"/>
      <c r="I230" s="103"/>
      <c r="J230" s="101"/>
      <c r="K230" s="97"/>
      <c r="L230" s="103"/>
      <c r="M230" s="96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</row>
    <row r="231" spans="2:30" ht="15.75" hidden="1" customHeight="1" x14ac:dyDescent="0.25">
      <c r="B231" s="97"/>
      <c r="C231" s="100"/>
      <c r="D231" s="101"/>
      <c r="E231" s="96"/>
      <c r="F231" s="103"/>
      <c r="G231" s="103"/>
      <c r="H231" s="103"/>
      <c r="I231" s="103"/>
      <c r="J231" s="101"/>
      <c r="K231" s="97"/>
      <c r="L231" s="103"/>
      <c r="M231" s="96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</row>
    <row r="232" spans="2:30" ht="15.75" hidden="1" customHeight="1" x14ac:dyDescent="0.25">
      <c r="B232" s="97"/>
      <c r="C232" s="100"/>
      <c r="D232" s="101"/>
      <c r="E232" s="96"/>
      <c r="F232" s="103"/>
      <c r="G232" s="103"/>
      <c r="H232" s="103"/>
      <c r="I232" s="103"/>
      <c r="J232" s="101"/>
      <c r="K232" s="97"/>
      <c r="L232" s="103"/>
      <c r="M232" s="96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</row>
    <row r="233" spans="2:30" ht="15.75" hidden="1" customHeight="1" x14ac:dyDescent="0.25">
      <c r="B233" s="97"/>
      <c r="C233" s="100"/>
      <c r="D233" s="101"/>
      <c r="E233" s="96"/>
      <c r="F233" s="103"/>
      <c r="G233" s="103"/>
      <c r="H233" s="103"/>
      <c r="I233" s="103"/>
      <c r="J233" s="101"/>
      <c r="K233" s="97"/>
      <c r="L233" s="103"/>
      <c r="M233" s="96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</row>
    <row r="234" spans="2:30" ht="15.75" hidden="1" customHeight="1" x14ac:dyDescent="0.25">
      <c r="B234" s="97"/>
      <c r="C234" s="100"/>
      <c r="D234" s="101"/>
      <c r="E234" s="96"/>
      <c r="F234" s="103"/>
      <c r="G234" s="103"/>
      <c r="H234" s="103"/>
      <c r="I234" s="103"/>
      <c r="J234" s="101"/>
      <c r="K234" s="97"/>
      <c r="L234" s="103"/>
      <c r="M234" s="96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</row>
    <row r="235" spans="2:30" ht="15.75" hidden="1" customHeight="1" x14ac:dyDescent="0.25">
      <c r="B235" s="97"/>
      <c r="C235" s="100"/>
      <c r="D235" s="101"/>
      <c r="E235" s="96"/>
      <c r="F235" s="103"/>
      <c r="G235" s="103"/>
      <c r="H235" s="103"/>
      <c r="I235" s="103"/>
      <c r="J235" s="101"/>
      <c r="K235" s="97"/>
      <c r="L235" s="103"/>
      <c r="M235" s="96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</row>
    <row r="236" spans="2:30" ht="15.75" hidden="1" customHeight="1" x14ac:dyDescent="0.25">
      <c r="B236" s="97"/>
      <c r="C236" s="100"/>
      <c r="D236" s="101"/>
      <c r="E236" s="96"/>
      <c r="F236" s="103"/>
      <c r="G236" s="103"/>
      <c r="H236" s="103"/>
      <c r="I236" s="103"/>
      <c r="J236" s="101"/>
      <c r="K236" s="97"/>
      <c r="L236" s="103"/>
      <c r="M236" s="96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</row>
    <row r="237" spans="2:30" ht="15.75" hidden="1" customHeight="1" x14ac:dyDescent="0.25">
      <c r="B237" s="97"/>
      <c r="C237" s="100"/>
      <c r="D237" s="101"/>
      <c r="E237" s="96"/>
      <c r="F237" s="103"/>
      <c r="G237" s="103"/>
      <c r="H237" s="103"/>
      <c r="I237" s="103"/>
      <c r="J237" s="101"/>
      <c r="K237" s="97"/>
      <c r="L237" s="103"/>
      <c r="M237" s="96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</row>
    <row r="238" spans="2:30" ht="15.75" hidden="1" customHeight="1" x14ac:dyDescent="0.25">
      <c r="B238" s="97"/>
      <c r="C238" s="100"/>
      <c r="D238" s="101"/>
      <c r="E238" s="96"/>
      <c r="F238" s="103"/>
      <c r="G238" s="103"/>
      <c r="H238" s="103"/>
      <c r="I238" s="103"/>
      <c r="J238" s="101"/>
      <c r="K238" s="97"/>
      <c r="L238" s="103"/>
      <c r="M238" s="96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</row>
    <row r="239" spans="2:30" ht="15.75" hidden="1" customHeight="1" x14ac:dyDescent="0.25">
      <c r="B239" s="97"/>
      <c r="C239" s="100"/>
      <c r="D239" s="101"/>
      <c r="E239" s="96"/>
      <c r="F239" s="103"/>
      <c r="G239" s="103"/>
      <c r="H239" s="103"/>
      <c r="I239" s="103"/>
      <c r="J239" s="101"/>
      <c r="K239" s="97"/>
      <c r="L239" s="103"/>
      <c r="M239" s="96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</row>
    <row r="240" spans="2:30" ht="15.75" hidden="1" customHeight="1" x14ac:dyDescent="0.25">
      <c r="B240" s="97"/>
      <c r="C240" s="100"/>
      <c r="D240" s="101"/>
      <c r="E240" s="96"/>
      <c r="F240" s="103"/>
      <c r="G240" s="103"/>
      <c r="H240" s="103"/>
      <c r="I240" s="103"/>
      <c r="J240" s="101"/>
      <c r="K240" s="97"/>
      <c r="L240" s="103"/>
      <c r="M240" s="96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</row>
    <row r="241" spans="2:30" ht="15.75" hidden="1" customHeight="1" x14ac:dyDescent="0.25">
      <c r="B241" s="97"/>
      <c r="C241" s="100"/>
      <c r="D241" s="101"/>
      <c r="E241" s="96"/>
      <c r="F241" s="103"/>
      <c r="G241" s="103"/>
      <c r="H241" s="103"/>
      <c r="I241" s="103"/>
      <c r="J241" s="101"/>
      <c r="K241" s="97"/>
      <c r="L241" s="103"/>
      <c r="M241" s="96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</row>
    <row r="242" spans="2:30" ht="15.75" hidden="1" customHeight="1" x14ac:dyDescent="0.25">
      <c r="B242" s="97"/>
      <c r="C242" s="100"/>
      <c r="D242" s="101"/>
      <c r="E242" s="96"/>
      <c r="F242" s="103"/>
      <c r="G242" s="103"/>
      <c r="H242" s="103"/>
      <c r="I242" s="103"/>
      <c r="J242" s="101"/>
      <c r="K242" s="97"/>
      <c r="L242" s="103"/>
      <c r="M242" s="96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</row>
    <row r="243" spans="2:30" ht="15.75" hidden="1" customHeight="1" x14ac:dyDescent="0.25">
      <c r="B243" s="97"/>
      <c r="C243" s="100"/>
      <c r="D243" s="101"/>
      <c r="E243" s="96"/>
      <c r="F243" s="103"/>
      <c r="G243" s="103"/>
      <c r="H243" s="103"/>
      <c r="I243" s="103"/>
      <c r="J243" s="101"/>
      <c r="K243" s="97"/>
      <c r="L243" s="103"/>
      <c r="M243" s="96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</row>
    <row r="244" spans="2:30" ht="15.75" hidden="1" customHeight="1" x14ac:dyDescent="0.25">
      <c r="B244" s="97"/>
      <c r="C244" s="100"/>
      <c r="D244" s="101"/>
      <c r="E244" s="96"/>
      <c r="F244" s="103"/>
      <c r="G244" s="103"/>
      <c r="H244" s="103"/>
      <c r="I244" s="103"/>
      <c r="J244" s="101"/>
      <c r="K244" s="97"/>
      <c r="L244" s="103"/>
      <c r="M244" s="96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</row>
    <row r="245" spans="2:30" ht="15.75" hidden="1" customHeight="1" x14ac:dyDescent="0.25">
      <c r="B245" s="97"/>
      <c r="C245" s="100"/>
      <c r="D245" s="101"/>
      <c r="E245" s="96"/>
      <c r="F245" s="103"/>
      <c r="G245" s="103"/>
      <c r="H245" s="103"/>
      <c r="I245" s="103"/>
      <c r="J245" s="101"/>
      <c r="K245" s="97"/>
      <c r="L245" s="103"/>
      <c r="M245" s="96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</row>
    <row r="246" spans="2:30" ht="15.75" hidden="1" customHeight="1" x14ac:dyDescent="0.25">
      <c r="B246" s="97"/>
      <c r="C246" s="100"/>
      <c r="D246" s="101"/>
      <c r="E246" s="96"/>
      <c r="F246" s="103"/>
      <c r="G246" s="103"/>
      <c r="H246" s="103"/>
      <c r="I246" s="103"/>
      <c r="J246" s="101"/>
      <c r="K246" s="97"/>
      <c r="L246" s="103"/>
      <c r="M246" s="96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</row>
    <row r="247" spans="2:30" ht="15.75" hidden="1" customHeight="1" x14ac:dyDescent="0.25">
      <c r="B247" s="97"/>
      <c r="C247" s="100"/>
      <c r="D247" s="101"/>
      <c r="E247" s="96"/>
      <c r="F247" s="103"/>
      <c r="G247" s="103"/>
      <c r="H247" s="103"/>
      <c r="I247" s="103"/>
      <c r="J247" s="101"/>
      <c r="K247" s="97"/>
      <c r="L247" s="103"/>
      <c r="M247" s="96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</row>
    <row r="248" spans="2:30" ht="15.75" hidden="1" customHeight="1" x14ac:dyDescent="0.25">
      <c r="B248" s="97"/>
      <c r="C248" s="100"/>
      <c r="D248" s="101"/>
      <c r="E248" s="96"/>
      <c r="F248" s="103"/>
      <c r="G248" s="103"/>
      <c r="H248" s="103"/>
      <c r="I248" s="103"/>
      <c r="J248" s="101"/>
      <c r="K248" s="97"/>
      <c r="L248" s="103"/>
      <c r="M248" s="96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</row>
    <row r="249" spans="2:30" ht="15.75" hidden="1" customHeight="1" x14ac:dyDescent="0.25">
      <c r="B249" s="97"/>
      <c r="C249" s="100"/>
      <c r="D249" s="101"/>
      <c r="E249" s="96"/>
      <c r="F249" s="103"/>
      <c r="G249" s="103"/>
      <c r="H249" s="103"/>
      <c r="I249" s="103"/>
      <c r="J249" s="101"/>
      <c r="K249" s="97"/>
      <c r="L249" s="103"/>
      <c r="M249" s="96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</row>
    <row r="250" spans="2:30" ht="15.75" hidden="1" customHeight="1" x14ac:dyDescent="0.25">
      <c r="B250" s="97"/>
      <c r="C250" s="100"/>
      <c r="D250" s="101"/>
      <c r="E250" s="96"/>
      <c r="F250" s="103"/>
      <c r="G250" s="103"/>
      <c r="H250" s="103"/>
      <c r="I250" s="103"/>
      <c r="J250" s="101"/>
      <c r="K250" s="97"/>
      <c r="L250" s="103"/>
      <c r="M250" s="96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</row>
    <row r="251" spans="2:30" ht="15.75" hidden="1" customHeight="1" x14ac:dyDescent="0.25">
      <c r="B251" s="97"/>
      <c r="C251" s="100"/>
      <c r="D251" s="101"/>
      <c r="E251" s="96"/>
      <c r="F251" s="103"/>
      <c r="G251" s="103"/>
      <c r="H251" s="103"/>
      <c r="I251" s="103"/>
      <c r="J251" s="101"/>
      <c r="K251" s="97"/>
      <c r="L251" s="103"/>
      <c r="M251" s="96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</row>
    <row r="252" spans="2:30" ht="15.75" hidden="1" customHeight="1" x14ac:dyDescent="0.25">
      <c r="B252" s="97"/>
      <c r="C252" s="100"/>
      <c r="D252" s="101"/>
      <c r="E252" s="96"/>
      <c r="F252" s="103"/>
      <c r="G252" s="103"/>
      <c r="H252" s="103"/>
      <c r="I252" s="103"/>
      <c r="J252" s="101"/>
      <c r="K252" s="97"/>
      <c r="L252" s="103"/>
      <c r="M252" s="96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</row>
    <row r="253" spans="2:30" ht="15.75" hidden="1" customHeight="1" x14ac:dyDescent="0.25">
      <c r="B253" s="97"/>
      <c r="C253" s="100"/>
      <c r="D253" s="101"/>
      <c r="E253" s="96"/>
      <c r="F253" s="103"/>
      <c r="G253" s="103"/>
      <c r="H253" s="103"/>
      <c r="I253" s="103"/>
      <c r="J253" s="101"/>
      <c r="K253" s="97"/>
      <c r="L253" s="103"/>
      <c r="M253" s="96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</row>
    <row r="254" spans="2:30" ht="15.75" hidden="1" customHeight="1" x14ac:dyDescent="0.25">
      <c r="B254" s="97"/>
      <c r="C254" s="100"/>
      <c r="D254" s="101"/>
      <c r="E254" s="96"/>
      <c r="F254" s="103"/>
      <c r="G254" s="103"/>
      <c r="H254" s="103"/>
      <c r="I254" s="103"/>
      <c r="J254" s="101"/>
      <c r="K254" s="97"/>
      <c r="L254" s="103"/>
      <c r="M254" s="96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</row>
    <row r="255" spans="2:30" ht="15.75" hidden="1" customHeight="1" x14ac:dyDescent="0.25">
      <c r="B255" s="97"/>
      <c r="C255" s="100"/>
      <c r="D255" s="101"/>
      <c r="E255" s="96"/>
      <c r="F255" s="103"/>
      <c r="G255" s="103"/>
      <c r="H255" s="103"/>
      <c r="I255" s="103"/>
      <c r="J255" s="101"/>
      <c r="K255" s="97"/>
      <c r="L255" s="103"/>
      <c r="M255" s="96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</row>
    <row r="256" spans="2:30" ht="15.75" hidden="1" customHeight="1" x14ac:dyDescent="0.25">
      <c r="B256" s="97"/>
      <c r="C256" s="100"/>
      <c r="D256" s="101"/>
      <c r="E256" s="96"/>
      <c r="F256" s="103"/>
      <c r="G256" s="103"/>
      <c r="H256" s="103"/>
      <c r="I256" s="103"/>
      <c r="J256" s="101"/>
      <c r="K256" s="97"/>
      <c r="L256" s="103"/>
      <c r="M256" s="96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</row>
    <row r="257" spans="2:30" ht="15.75" hidden="1" customHeight="1" x14ac:dyDescent="0.25">
      <c r="B257" s="97"/>
      <c r="C257" s="100"/>
      <c r="D257" s="101"/>
      <c r="E257" s="96"/>
      <c r="F257" s="103"/>
      <c r="G257" s="103"/>
      <c r="H257" s="103"/>
      <c r="I257" s="103"/>
      <c r="J257" s="101"/>
      <c r="K257" s="97"/>
      <c r="L257" s="103"/>
      <c r="M257" s="96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</row>
    <row r="258" spans="2:30" ht="15.75" hidden="1" customHeight="1" x14ac:dyDescent="0.25">
      <c r="B258" s="97"/>
      <c r="C258" s="100"/>
      <c r="D258" s="101"/>
      <c r="E258" s="96"/>
      <c r="F258" s="103"/>
      <c r="G258" s="103"/>
      <c r="H258" s="103"/>
      <c r="I258" s="103"/>
      <c r="J258" s="101"/>
      <c r="K258" s="97"/>
      <c r="L258" s="103"/>
      <c r="M258" s="96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</row>
    <row r="259" spans="2:30" ht="15.75" hidden="1" customHeight="1" x14ac:dyDescent="0.25">
      <c r="B259" s="97"/>
      <c r="C259" s="100"/>
      <c r="D259" s="101"/>
      <c r="E259" s="96"/>
      <c r="F259" s="103"/>
      <c r="G259" s="103"/>
      <c r="H259" s="103"/>
      <c r="I259" s="103"/>
      <c r="J259" s="101"/>
      <c r="K259" s="97"/>
      <c r="L259" s="103"/>
      <c r="M259" s="96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</row>
    <row r="260" spans="2:30" ht="15.75" hidden="1" customHeight="1" x14ac:dyDescent="0.25">
      <c r="B260" s="97"/>
      <c r="C260" s="100"/>
      <c r="D260" s="101"/>
      <c r="E260" s="96"/>
      <c r="F260" s="103"/>
      <c r="G260" s="103"/>
      <c r="H260" s="103"/>
      <c r="I260" s="103"/>
      <c r="J260" s="101"/>
      <c r="K260" s="97"/>
      <c r="L260" s="103"/>
      <c r="M260" s="96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</row>
    <row r="261" spans="2:30" ht="15.75" hidden="1" customHeight="1" x14ac:dyDescent="0.25">
      <c r="B261" s="97"/>
      <c r="C261" s="100"/>
      <c r="D261" s="101"/>
      <c r="E261" s="96"/>
      <c r="F261" s="103"/>
      <c r="G261" s="103"/>
      <c r="H261" s="103"/>
      <c r="I261" s="103"/>
      <c r="J261" s="101"/>
      <c r="K261" s="97"/>
      <c r="L261" s="103"/>
      <c r="M261" s="96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</row>
    <row r="262" spans="2:30" ht="15.75" hidden="1" customHeight="1" x14ac:dyDescent="0.25">
      <c r="B262" s="97"/>
      <c r="C262" s="100"/>
      <c r="D262" s="101"/>
      <c r="E262" s="96"/>
      <c r="F262" s="103"/>
      <c r="G262" s="103"/>
      <c r="H262" s="103"/>
      <c r="I262" s="103"/>
      <c r="J262" s="101"/>
      <c r="K262" s="97"/>
      <c r="L262" s="103"/>
      <c r="M262" s="96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</row>
    <row r="263" spans="2:30" ht="15.75" hidden="1" customHeight="1" x14ac:dyDescent="0.25">
      <c r="B263" s="97"/>
      <c r="C263" s="100"/>
      <c r="D263" s="101"/>
      <c r="E263" s="96"/>
      <c r="F263" s="103"/>
      <c r="G263" s="103"/>
      <c r="H263" s="103"/>
      <c r="I263" s="103"/>
      <c r="J263" s="101"/>
      <c r="K263" s="97"/>
      <c r="L263" s="103"/>
      <c r="M263" s="96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</row>
    <row r="264" spans="2:30" ht="15.75" hidden="1" customHeight="1" x14ac:dyDescent="0.25">
      <c r="B264" s="97"/>
      <c r="C264" s="100"/>
      <c r="D264" s="101"/>
      <c r="E264" s="96"/>
      <c r="F264" s="103"/>
      <c r="G264" s="103"/>
      <c r="H264" s="103"/>
      <c r="I264" s="103"/>
      <c r="J264" s="101"/>
      <c r="K264" s="97"/>
      <c r="L264" s="103"/>
      <c r="M264" s="96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</row>
    <row r="265" spans="2:30" ht="15.75" hidden="1" customHeight="1" x14ac:dyDescent="0.25">
      <c r="B265" s="97"/>
      <c r="C265" s="100"/>
      <c r="D265" s="101"/>
      <c r="E265" s="96"/>
      <c r="F265" s="103"/>
      <c r="G265" s="103"/>
      <c r="H265" s="103"/>
      <c r="I265" s="103"/>
      <c r="J265" s="101"/>
      <c r="K265" s="97"/>
      <c r="L265" s="103"/>
      <c r="M265" s="96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</row>
    <row r="266" spans="2:30" ht="15.75" hidden="1" customHeight="1" x14ac:dyDescent="0.25">
      <c r="B266" s="97"/>
      <c r="C266" s="100"/>
      <c r="D266" s="101"/>
      <c r="E266" s="96"/>
      <c r="F266" s="103"/>
      <c r="G266" s="103"/>
      <c r="H266" s="103"/>
      <c r="I266" s="103"/>
      <c r="J266" s="101"/>
      <c r="K266" s="97"/>
      <c r="L266" s="103"/>
      <c r="M266" s="96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</row>
    <row r="267" spans="2:30" ht="15.75" hidden="1" customHeight="1" x14ac:dyDescent="0.25">
      <c r="B267" s="97"/>
      <c r="C267" s="100"/>
      <c r="D267" s="101"/>
      <c r="E267" s="96"/>
      <c r="F267" s="103"/>
      <c r="G267" s="103"/>
      <c r="H267" s="103"/>
      <c r="I267" s="103"/>
      <c r="J267" s="101"/>
      <c r="K267" s="97"/>
      <c r="L267" s="103"/>
      <c r="M267" s="96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</row>
    <row r="268" spans="2:30" ht="15.75" hidden="1" customHeight="1" x14ac:dyDescent="0.25">
      <c r="B268" s="97"/>
      <c r="C268" s="100"/>
      <c r="D268" s="101"/>
      <c r="E268" s="96"/>
      <c r="F268" s="103"/>
      <c r="G268" s="103"/>
      <c r="H268" s="103"/>
      <c r="I268" s="103"/>
      <c r="J268" s="101"/>
      <c r="K268" s="97"/>
      <c r="L268" s="103"/>
      <c r="M268" s="96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</row>
    <row r="269" spans="2:30" ht="15.75" hidden="1" customHeight="1" x14ac:dyDescent="0.25">
      <c r="B269" s="97"/>
      <c r="C269" s="100"/>
      <c r="D269" s="101"/>
      <c r="E269" s="96"/>
      <c r="F269" s="103"/>
      <c r="G269" s="103"/>
      <c r="H269" s="103"/>
      <c r="I269" s="103"/>
      <c r="J269" s="101"/>
      <c r="K269" s="97"/>
      <c r="L269" s="103"/>
      <c r="M269" s="96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</row>
    <row r="270" spans="2:30" ht="15.75" hidden="1" customHeight="1" x14ac:dyDescent="0.25">
      <c r="B270" s="97"/>
      <c r="C270" s="100"/>
      <c r="D270" s="101"/>
      <c r="E270" s="96"/>
      <c r="F270" s="103"/>
      <c r="G270" s="103"/>
      <c r="H270" s="103"/>
      <c r="I270" s="103"/>
      <c r="J270" s="101"/>
      <c r="K270" s="97"/>
      <c r="L270" s="103"/>
      <c r="M270" s="96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</row>
    <row r="271" spans="2:30" ht="15.75" hidden="1" customHeight="1" x14ac:dyDescent="0.25">
      <c r="B271" s="97"/>
      <c r="C271" s="100"/>
      <c r="D271" s="101"/>
      <c r="E271" s="96"/>
      <c r="F271" s="103"/>
      <c r="G271" s="103"/>
      <c r="H271" s="103"/>
      <c r="I271" s="103"/>
      <c r="J271" s="101"/>
      <c r="K271" s="97"/>
      <c r="L271" s="103"/>
      <c r="M271" s="96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</row>
    <row r="272" spans="2:30" ht="15.75" hidden="1" customHeight="1" x14ac:dyDescent="0.25">
      <c r="B272" s="97"/>
      <c r="C272" s="100"/>
      <c r="D272" s="101"/>
      <c r="E272" s="96"/>
      <c r="F272" s="103"/>
      <c r="G272" s="103"/>
      <c r="H272" s="103"/>
      <c r="I272" s="103"/>
      <c r="J272" s="101"/>
      <c r="K272" s="97"/>
      <c r="L272" s="103"/>
      <c r="M272" s="96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</row>
    <row r="273" spans="2:30" ht="15.75" hidden="1" customHeight="1" x14ac:dyDescent="0.25">
      <c r="B273" s="97"/>
      <c r="C273" s="100"/>
      <c r="D273" s="101"/>
      <c r="E273" s="96"/>
      <c r="F273" s="103"/>
      <c r="G273" s="103"/>
      <c r="H273" s="103"/>
      <c r="I273" s="103"/>
      <c r="J273" s="101"/>
      <c r="K273" s="97"/>
      <c r="L273" s="103"/>
      <c r="M273" s="96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</row>
    <row r="274" spans="2:30" ht="15.75" hidden="1" customHeight="1" x14ac:dyDescent="0.25">
      <c r="B274" s="97"/>
      <c r="C274" s="100"/>
      <c r="D274" s="101"/>
      <c r="E274" s="96"/>
      <c r="F274" s="103"/>
      <c r="G274" s="103"/>
      <c r="H274" s="103"/>
      <c r="I274" s="103"/>
      <c r="J274" s="101"/>
      <c r="K274" s="97"/>
      <c r="L274" s="103"/>
      <c r="M274" s="96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</row>
    <row r="275" spans="2:30" ht="15.75" hidden="1" customHeight="1" x14ac:dyDescent="0.25">
      <c r="B275" s="97"/>
      <c r="C275" s="100"/>
      <c r="D275" s="101"/>
      <c r="E275" s="96"/>
      <c r="F275" s="103"/>
      <c r="G275" s="103"/>
      <c r="H275" s="103"/>
      <c r="I275" s="103"/>
      <c r="J275" s="101"/>
      <c r="K275" s="97"/>
      <c r="L275" s="103"/>
      <c r="M275" s="96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</row>
    <row r="276" spans="2:30" ht="15.75" hidden="1" customHeight="1" x14ac:dyDescent="0.25">
      <c r="B276" s="97"/>
      <c r="C276" s="100"/>
      <c r="D276" s="101"/>
      <c r="E276" s="96"/>
      <c r="F276" s="103"/>
      <c r="G276" s="103"/>
      <c r="H276" s="103"/>
      <c r="I276" s="103"/>
      <c r="J276" s="101"/>
      <c r="K276" s="97"/>
      <c r="L276" s="103"/>
      <c r="M276" s="96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</row>
    <row r="277" spans="2:30" ht="15.75" hidden="1" customHeight="1" x14ac:dyDescent="0.25">
      <c r="B277" s="97"/>
      <c r="C277" s="100"/>
      <c r="D277" s="101"/>
      <c r="E277" s="96"/>
      <c r="F277" s="103"/>
      <c r="G277" s="103"/>
      <c r="H277" s="103"/>
      <c r="I277" s="103"/>
      <c r="J277" s="101"/>
      <c r="K277" s="97"/>
      <c r="L277" s="103"/>
      <c r="M277" s="96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</row>
    <row r="278" spans="2:30" ht="15.75" hidden="1" customHeight="1" x14ac:dyDescent="0.25">
      <c r="B278" s="97"/>
      <c r="C278" s="100"/>
      <c r="D278" s="101"/>
      <c r="E278" s="96"/>
      <c r="F278" s="103"/>
      <c r="G278" s="103"/>
      <c r="H278" s="103"/>
      <c r="I278" s="103"/>
      <c r="J278" s="101"/>
      <c r="K278" s="97"/>
      <c r="L278" s="103"/>
      <c r="M278" s="96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</row>
    <row r="279" spans="2:30" ht="15.75" hidden="1" customHeight="1" x14ac:dyDescent="0.25">
      <c r="B279" s="97"/>
      <c r="C279" s="100"/>
      <c r="D279" s="101"/>
      <c r="E279" s="96"/>
      <c r="F279" s="103"/>
      <c r="G279" s="103"/>
      <c r="H279" s="103"/>
      <c r="I279" s="103"/>
      <c r="J279" s="101"/>
      <c r="K279" s="97"/>
      <c r="L279" s="103"/>
      <c r="M279" s="96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</row>
    <row r="280" spans="2:30" ht="15.75" hidden="1" customHeight="1" x14ac:dyDescent="0.25">
      <c r="B280" s="97"/>
      <c r="C280" s="100"/>
      <c r="D280" s="101"/>
      <c r="E280" s="96"/>
      <c r="F280" s="103"/>
      <c r="G280" s="103"/>
      <c r="H280" s="103"/>
      <c r="I280" s="103"/>
      <c r="J280" s="101"/>
      <c r="K280" s="97"/>
      <c r="L280" s="103"/>
      <c r="M280" s="96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</row>
    <row r="281" spans="2:30" ht="15.75" hidden="1" customHeight="1" x14ac:dyDescent="0.25">
      <c r="B281" s="97"/>
      <c r="C281" s="100"/>
      <c r="D281" s="101"/>
      <c r="E281" s="96"/>
      <c r="F281" s="103"/>
      <c r="G281" s="103"/>
      <c r="H281" s="103"/>
      <c r="I281" s="103"/>
      <c r="J281" s="101"/>
      <c r="K281" s="97"/>
      <c r="L281" s="103"/>
      <c r="M281" s="96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</row>
    <row r="282" spans="2:30" ht="15.75" hidden="1" customHeight="1" x14ac:dyDescent="0.25">
      <c r="B282" s="97"/>
      <c r="C282" s="100"/>
      <c r="D282" s="101"/>
      <c r="E282" s="96"/>
      <c r="F282" s="103"/>
      <c r="G282" s="103"/>
      <c r="H282" s="103"/>
      <c r="I282" s="103"/>
      <c r="J282" s="101"/>
      <c r="K282" s="97"/>
      <c r="L282" s="103"/>
      <c r="M282" s="96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</row>
    <row r="283" spans="2:30" ht="15.75" hidden="1" customHeight="1" x14ac:dyDescent="0.25">
      <c r="B283" s="97"/>
      <c r="C283" s="100"/>
      <c r="D283" s="101"/>
      <c r="E283" s="96"/>
      <c r="F283" s="103"/>
      <c r="G283" s="103"/>
      <c r="H283" s="103"/>
      <c r="I283" s="103"/>
      <c r="J283" s="101"/>
      <c r="K283" s="97"/>
      <c r="L283" s="103"/>
      <c r="M283" s="96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</row>
    <row r="284" spans="2:30" ht="15.75" hidden="1" customHeight="1" x14ac:dyDescent="0.25">
      <c r="B284" s="97"/>
      <c r="C284" s="100"/>
      <c r="D284" s="101"/>
      <c r="E284" s="96"/>
      <c r="F284" s="103"/>
      <c r="G284" s="103"/>
      <c r="H284" s="103"/>
      <c r="I284" s="103"/>
      <c r="J284" s="101"/>
      <c r="K284" s="97"/>
      <c r="L284" s="103"/>
      <c r="M284" s="96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</row>
    <row r="285" spans="2:30" ht="15.75" hidden="1" customHeight="1" x14ac:dyDescent="0.25">
      <c r="B285" s="97"/>
      <c r="C285" s="100"/>
      <c r="D285" s="101"/>
      <c r="E285" s="96"/>
      <c r="F285" s="103"/>
      <c r="G285" s="103"/>
      <c r="H285" s="103"/>
      <c r="I285" s="103"/>
      <c r="J285" s="101"/>
      <c r="K285" s="97"/>
      <c r="L285" s="103"/>
      <c r="M285" s="96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</row>
    <row r="286" spans="2:30" ht="15.75" hidden="1" customHeight="1" x14ac:dyDescent="0.25">
      <c r="B286" s="97"/>
      <c r="C286" s="100"/>
      <c r="D286" s="101"/>
      <c r="E286" s="96"/>
      <c r="F286" s="103"/>
      <c r="G286" s="103"/>
      <c r="H286" s="103"/>
      <c r="I286" s="103"/>
      <c r="J286" s="101"/>
      <c r="K286" s="97"/>
      <c r="L286" s="103"/>
      <c r="M286" s="96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</row>
    <row r="287" spans="2:30" ht="15.75" hidden="1" customHeight="1" x14ac:dyDescent="0.25">
      <c r="B287" s="97"/>
      <c r="C287" s="100"/>
      <c r="D287" s="101"/>
      <c r="E287" s="96"/>
      <c r="F287" s="103"/>
      <c r="G287" s="103"/>
      <c r="H287" s="103"/>
      <c r="I287" s="103"/>
      <c r="J287" s="101"/>
      <c r="K287" s="97"/>
      <c r="L287" s="103"/>
      <c r="M287" s="96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</row>
    <row r="288" spans="2:30" ht="15.75" hidden="1" customHeight="1" x14ac:dyDescent="0.25">
      <c r="B288" s="97"/>
      <c r="C288" s="100"/>
      <c r="D288" s="101"/>
      <c r="E288" s="96"/>
      <c r="F288" s="103"/>
      <c r="G288" s="103"/>
      <c r="H288" s="103"/>
      <c r="I288" s="103"/>
      <c r="J288" s="101"/>
      <c r="K288" s="97"/>
      <c r="L288" s="103"/>
      <c r="M288" s="96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</row>
    <row r="289" spans="2:30" ht="15.75" hidden="1" customHeight="1" x14ac:dyDescent="0.25">
      <c r="B289" s="97"/>
      <c r="C289" s="100"/>
      <c r="D289" s="101"/>
      <c r="E289" s="96"/>
      <c r="F289" s="103"/>
      <c r="G289" s="103"/>
      <c r="H289" s="103"/>
      <c r="I289" s="103"/>
      <c r="J289" s="101"/>
      <c r="K289" s="97"/>
      <c r="L289" s="103"/>
      <c r="M289" s="96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</row>
    <row r="290" spans="2:30" ht="15.75" hidden="1" customHeight="1" x14ac:dyDescent="0.25">
      <c r="B290" s="97"/>
      <c r="C290" s="100"/>
      <c r="D290" s="101"/>
      <c r="E290" s="96"/>
      <c r="F290" s="103"/>
      <c r="G290" s="103"/>
      <c r="H290" s="103"/>
      <c r="I290" s="103"/>
      <c r="J290" s="101"/>
      <c r="K290" s="97"/>
      <c r="L290" s="103"/>
      <c r="M290" s="96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</row>
    <row r="291" spans="2:30" ht="15.75" hidden="1" customHeight="1" x14ac:dyDescent="0.25">
      <c r="B291" s="97"/>
      <c r="C291" s="100"/>
      <c r="D291" s="101"/>
      <c r="E291" s="96"/>
      <c r="F291" s="103"/>
      <c r="G291" s="103"/>
      <c r="H291" s="103"/>
      <c r="I291" s="103"/>
      <c r="J291" s="101"/>
      <c r="K291" s="97"/>
      <c r="L291" s="103"/>
      <c r="M291" s="96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</row>
    <row r="292" spans="2:30" ht="15.75" hidden="1" customHeight="1" x14ac:dyDescent="0.25">
      <c r="B292" s="97"/>
      <c r="C292" s="100"/>
      <c r="D292" s="101"/>
      <c r="E292" s="96"/>
      <c r="F292" s="103"/>
      <c r="G292" s="103"/>
      <c r="H292" s="103"/>
      <c r="I292" s="103"/>
      <c r="J292" s="101"/>
      <c r="K292" s="97"/>
      <c r="L292" s="103"/>
      <c r="M292" s="96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</row>
    <row r="293" spans="2:30" ht="15.75" hidden="1" customHeight="1" x14ac:dyDescent="0.25">
      <c r="B293" s="97"/>
      <c r="C293" s="100"/>
      <c r="D293" s="101"/>
      <c r="E293" s="96"/>
      <c r="F293" s="103"/>
      <c r="G293" s="103"/>
      <c r="H293" s="103"/>
      <c r="I293" s="103"/>
      <c r="J293" s="101"/>
      <c r="K293" s="97"/>
      <c r="L293" s="103"/>
      <c r="M293" s="96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</row>
    <row r="294" spans="2:30" ht="15.75" hidden="1" customHeight="1" x14ac:dyDescent="0.25">
      <c r="B294" s="97"/>
      <c r="C294" s="100"/>
      <c r="D294" s="101"/>
      <c r="E294" s="96"/>
      <c r="F294" s="103"/>
      <c r="G294" s="103"/>
      <c r="H294" s="103"/>
      <c r="I294" s="103"/>
      <c r="J294" s="101"/>
      <c r="K294" s="97"/>
      <c r="L294" s="103"/>
      <c r="M294" s="96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</row>
    <row r="295" spans="2:30" ht="15.75" hidden="1" customHeight="1" x14ac:dyDescent="0.25">
      <c r="B295" s="97"/>
      <c r="C295" s="100"/>
      <c r="D295" s="101"/>
      <c r="E295" s="96"/>
      <c r="F295" s="103"/>
      <c r="G295" s="103"/>
      <c r="H295" s="103"/>
      <c r="I295" s="103"/>
      <c r="J295" s="101"/>
      <c r="K295" s="97"/>
      <c r="L295" s="103"/>
      <c r="M295" s="96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</row>
    <row r="296" spans="2:30" ht="15.75" hidden="1" customHeight="1" x14ac:dyDescent="0.25">
      <c r="B296" s="97"/>
      <c r="C296" s="100"/>
      <c r="D296" s="101"/>
      <c r="E296" s="96"/>
      <c r="F296" s="103"/>
      <c r="G296" s="103"/>
      <c r="H296" s="103"/>
      <c r="I296" s="103"/>
      <c r="J296" s="101"/>
      <c r="K296" s="97"/>
      <c r="L296" s="103"/>
      <c r="M296" s="96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</row>
    <row r="297" spans="2:30" ht="15.75" hidden="1" customHeight="1" x14ac:dyDescent="0.25">
      <c r="B297" s="97"/>
      <c r="C297" s="100"/>
      <c r="D297" s="101"/>
      <c r="E297" s="96"/>
      <c r="F297" s="103"/>
      <c r="G297" s="103"/>
      <c r="H297" s="103"/>
      <c r="I297" s="103"/>
      <c r="J297" s="101"/>
      <c r="K297" s="97"/>
      <c r="L297" s="103"/>
      <c r="M297" s="96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</row>
    <row r="298" spans="2:30" ht="15.75" hidden="1" customHeight="1" x14ac:dyDescent="0.25">
      <c r="B298" s="97"/>
      <c r="C298" s="100"/>
      <c r="D298" s="101"/>
      <c r="E298" s="96"/>
      <c r="F298" s="103"/>
      <c r="G298" s="103"/>
      <c r="H298" s="103"/>
      <c r="I298" s="103"/>
      <c r="J298" s="101"/>
      <c r="K298" s="97"/>
      <c r="L298" s="103"/>
      <c r="M298" s="96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</row>
    <row r="299" spans="2:30" ht="15.75" hidden="1" customHeight="1" x14ac:dyDescent="0.25">
      <c r="B299" s="97"/>
      <c r="C299" s="100"/>
      <c r="D299" s="101"/>
      <c r="E299" s="96"/>
      <c r="F299" s="103"/>
      <c r="G299" s="103"/>
      <c r="H299" s="103"/>
      <c r="I299" s="103"/>
      <c r="J299" s="101"/>
      <c r="K299" s="97"/>
      <c r="L299" s="103"/>
      <c r="M299" s="96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</row>
    <row r="300" spans="2:30" ht="15.75" hidden="1" customHeight="1" x14ac:dyDescent="0.25">
      <c r="B300" s="97"/>
      <c r="C300" s="100"/>
      <c r="D300" s="101"/>
      <c r="E300" s="96"/>
      <c r="F300" s="103"/>
      <c r="G300" s="103"/>
      <c r="H300" s="103"/>
      <c r="I300" s="103"/>
      <c r="J300" s="101"/>
      <c r="K300" s="97"/>
      <c r="L300" s="103"/>
      <c r="M300" s="96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</row>
    <row r="301" spans="2:30" ht="15.75" hidden="1" customHeight="1" x14ac:dyDescent="0.25">
      <c r="B301" s="97"/>
      <c r="C301" s="100"/>
      <c r="D301" s="101"/>
      <c r="E301" s="96"/>
      <c r="F301" s="103"/>
      <c r="G301" s="103"/>
      <c r="H301" s="103"/>
      <c r="I301" s="103"/>
      <c r="J301" s="101"/>
      <c r="K301" s="97"/>
      <c r="L301" s="103"/>
      <c r="M301" s="96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</row>
    <row r="302" spans="2:30" ht="15.75" hidden="1" customHeight="1" x14ac:dyDescent="0.25">
      <c r="B302" s="97"/>
      <c r="C302" s="100"/>
      <c r="D302" s="101"/>
      <c r="E302" s="96"/>
      <c r="F302" s="103"/>
      <c r="G302" s="103"/>
      <c r="H302" s="103"/>
      <c r="I302" s="103"/>
      <c r="J302" s="101"/>
      <c r="K302" s="97"/>
      <c r="L302" s="103"/>
      <c r="M302" s="96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</row>
    <row r="303" spans="2:30" ht="15.75" hidden="1" customHeight="1" x14ac:dyDescent="0.25">
      <c r="B303" s="97"/>
      <c r="C303" s="100"/>
      <c r="D303" s="101"/>
      <c r="E303" s="96"/>
      <c r="F303" s="103"/>
      <c r="G303" s="103"/>
      <c r="H303" s="103"/>
      <c r="I303" s="103"/>
      <c r="J303" s="101"/>
      <c r="K303" s="97"/>
      <c r="L303" s="103"/>
      <c r="M303" s="96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</row>
    <row r="304" spans="2:30" ht="15.75" hidden="1" customHeight="1" x14ac:dyDescent="0.25">
      <c r="B304" s="97"/>
      <c r="C304" s="100"/>
      <c r="D304" s="101"/>
      <c r="E304" s="96"/>
      <c r="F304" s="103"/>
      <c r="G304" s="103"/>
      <c r="H304" s="103"/>
      <c r="I304" s="103"/>
      <c r="J304" s="101"/>
      <c r="K304" s="97"/>
      <c r="L304" s="103"/>
      <c r="M304" s="96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</row>
    <row r="305" spans="2:30" ht="15.75" hidden="1" customHeight="1" x14ac:dyDescent="0.25">
      <c r="B305" s="97"/>
      <c r="C305" s="100"/>
      <c r="D305" s="101"/>
      <c r="E305" s="96"/>
      <c r="F305" s="103"/>
      <c r="G305" s="103"/>
      <c r="H305" s="103"/>
      <c r="I305" s="103"/>
      <c r="J305" s="101"/>
      <c r="K305" s="97"/>
      <c r="L305" s="103"/>
      <c r="M305" s="96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</row>
    <row r="306" spans="2:30" ht="15.75" hidden="1" customHeight="1" x14ac:dyDescent="0.25">
      <c r="B306" s="97"/>
      <c r="C306" s="100"/>
      <c r="D306" s="101"/>
      <c r="E306" s="96"/>
      <c r="F306" s="103"/>
      <c r="G306" s="103"/>
      <c r="H306" s="103"/>
      <c r="I306" s="103"/>
      <c r="J306" s="101"/>
      <c r="K306" s="97"/>
      <c r="L306" s="103"/>
      <c r="M306" s="96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</row>
    <row r="307" spans="2:30" ht="15.75" hidden="1" customHeight="1" x14ac:dyDescent="0.25">
      <c r="B307" s="97"/>
      <c r="C307" s="100"/>
      <c r="D307" s="101"/>
      <c r="E307" s="96"/>
      <c r="F307" s="103"/>
      <c r="G307" s="103"/>
      <c r="H307" s="103"/>
      <c r="I307" s="103"/>
      <c r="J307" s="101"/>
      <c r="K307" s="97"/>
      <c r="L307" s="103"/>
      <c r="M307" s="96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</row>
    <row r="308" spans="2:30" ht="15.75" hidden="1" customHeight="1" x14ac:dyDescent="0.25">
      <c r="B308" s="97"/>
      <c r="C308" s="100"/>
      <c r="D308" s="101"/>
      <c r="E308" s="96"/>
      <c r="F308" s="103"/>
      <c r="G308" s="103"/>
      <c r="H308" s="103"/>
      <c r="I308" s="103"/>
      <c r="J308" s="101"/>
      <c r="K308" s="97"/>
      <c r="L308" s="103"/>
      <c r="M308" s="96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</row>
    <row r="309" spans="2:30" ht="15.75" hidden="1" customHeight="1" x14ac:dyDescent="0.25">
      <c r="B309" s="97"/>
      <c r="C309" s="100"/>
      <c r="D309" s="101"/>
      <c r="E309" s="96"/>
      <c r="F309" s="103"/>
      <c r="G309" s="103"/>
      <c r="H309" s="103"/>
      <c r="I309" s="103"/>
      <c r="J309" s="101"/>
      <c r="K309" s="97"/>
      <c r="L309" s="103"/>
      <c r="M309" s="96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</row>
    <row r="310" spans="2:30" ht="15.75" hidden="1" customHeight="1" x14ac:dyDescent="0.25">
      <c r="B310" s="97"/>
      <c r="C310" s="100"/>
      <c r="D310" s="101"/>
      <c r="E310" s="96"/>
      <c r="F310" s="103"/>
      <c r="G310" s="103"/>
      <c r="H310" s="103"/>
      <c r="I310" s="103"/>
      <c r="J310" s="101"/>
      <c r="K310" s="97"/>
      <c r="L310" s="103"/>
      <c r="M310" s="96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</row>
    <row r="311" spans="2:30" ht="15.75" hidden="1" customHeight="1" x14ac:dyDescent="0.25">
      <c r="B311" s="97"/>
      <c r="C311" s="100"/>
      <c r="D311" s="101"/>
      <c r="E311" s="96"/>
      <c r="F311" s="103"/>
      <c r="G311" s="103"/>
      <c r="H311" s="103"/>
      <c r="I311" s="103"/>
      <c r="J311" s="101"/>
      <c r="K311" s="97"/>
      <c r="L311" s="103"/>
      <c r="M311" s="96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</row>
    <row r="312" spans="2:30" ht="15.75" hidden="1" customHeight="1" x14ac:dyDescent="0.25">
      <c r="B312" s="97"/>
      <c r="C312" s="100"/>
      <c r="D312" s="101"/>
      <c r="E312" s="96"/>
      <c r="F312" s="103"/>
      <c r="G312" s="103"/>
      <c r="H312" s="103"/>
      <c r="I312" s="103"/>
      <c r="J312" s="101"/>
      <c r="K312" s="97"/>
      <c r="L312" s="103"/>
      <c r="M312" s="96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</row>
    <row r="313" spans="2:30" ht="15.75" hidden="1" customHeight="1" x14ac:dyDescent="0.25">
      <c r="B313" s="97"/>
      <c r="C313" s="100"/>
      <c r="D313" s="101"/>
      <c r="E313" s="96"/>
      <c r="F313" s="103"/>
      <c r="G313" s="103"/>
      <c r="H313" s="103"/>
      <c r="I313" s="103"/>
      <c r="J313" s="101"/>
      <c r="K313" s="97"/>
      <c r="L313" s="103"/>
      <c r="M313" s="96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</row>
    <row r="314" spans="2:30" ht="15.75" hidden="1" customHeight="1" x14ac:dyDescent="0.25">
      <c r="B314" s="97"/>
      <c r="C314" s="100"/>
      <c r="D314" s="101"/>
      <c r="E314" s="96"/>
      <c r="F314" s="103"/>
      <c r="G314" s="103"/>
      <c r="H314" s="103"/>
      <c r="I314" s="103"/>
      <c r="J314" s="101"/>
      <c r="K314" s="97"/>
      <c r="L314" s="103"/>
      <c r="M314" s="96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</row>
    <row r="315" spans="2:30" ht="15.75" hidden="1" customHeight="1" x14ac:dyDescent="0.25">
      <c r="B315" s="97"/>
      <c r="C315" s="100"/>
      <c r="D315" s="101"/>
      <c r="E315" s="96"/>
      <c r="F315" s="103"/>
      <c r="G315" s="103"/>
      <c r="H315" s="103"/>
      <c r="I315" s="103"/>
      <c r="J315" s="101"/>
      <c r="K315" s="97"/>
      <c r="L315" s="103"/>
      <c r="M315" s="96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</row>
    <row r="316" spans="2:30" ht="15.75" hidden="1" customHeight="1" x14ac:dyDescent="0.25">
      <c r="B316" s="97"/>
      <c r="C316" s="100"/>
      <c r="D316" s="101"/>
      <c r="E316" s="96"/>
      <c r="F316" s="103"/>
      <c r="G316" s="103"/>
      <c r="H316" s="103"/>
      <c r="I316" s="103"/>
      <c r="J316" s="101"/>
      <c r="K316" s="97"/>
      <c r="L316" s="103"/>
      <c r="M316" s="96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</row>
    <row r="317" spans="2:30" ht="15.75" hidden="1" customHeight="1" x14ac:dyDescent="0.25">
      <c r="B317" s="97"/>
      <c r="C317" s="100"/>
      <c r="D317" s="101"/>
      <c r="E317" s="96"/>
      <c r="F317" s="103"/>
      <c r="G317" s="103"/>
      <c r="H317" s="103"/>
      <c r="I317" s="103"/>
      <c r="J317" s="101"/>
      <c r="K317" s="97"/>
      <c r="L317" s="103"/>
      <c r="M317" s="96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</row>
    <row r="318" spans="2:30" ht="15.75" hidden="1" customHeight="1" x14ac:dyDescent="0.25">
      <c r="B318" s="97"/>
      <c r="C318" s="100"/>
      <c r="D318" s="101"/>
      <c r="E318" s="96"/>
      <c r="F318" s="103"/>
      <c r="G318" s="103"/>
      <c r="H318" s="103"/>
      <c r="I318" s="103"/>
      <c r="J318" s="101"/>
      <c r="K318" s="97"/>
      <c r="L318" s="103"/>
      <c r="M318" s="96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</row>
    <row r="319" spans="2:30" ht="15.75" hidden="1" customHeight="1" x14ac:dyDescent="0.25">
      <c r="B319" s="97"/>
      <c r="C319" s="100"/>
      <c r="D319" s="101"/>
      <c r="E319" s="96"/>
      <c r="F319" s="103"/>
      <c r="G319" s="103"/>
      <c r="H319" s="103"/>
      <c r="I319" s="103"/>
      <c r="J319" s="101"/>
      <c r="K319" s="97"/>
      <c r="L319" s="103"/>
      <c r="M319" s="96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</row>
    <row r="320" spans="2:30" ht="15.75" hidden="1" customHeight="1" x14ac:dyDescent="0.25">
      <c r="B320" s="97"/>
      <c r="C320" s="100"/>
      <c r="D320" s="101"/>
      <c r="E320" s="96"/>
      <c r="F320" s="103"/>
      <c r="G320" s="103"/>
      <c r="H320" s="103"/>
      <c r="I320" s="103"/>
      <c r="J320" s="101"/>
      <c r="K320" s="97"/>
      <c r="L320" s="103"/>
      <c r="M320" s="96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</row>
    <row r="321" spans="2:30" ht="15.75" hidden="1" customHeight="1" x14ac:dyDescent="0.25">
      <c r="B321" s="97"/>
      <c r="C321" s="100"/>
      <c r="D321" s="101"/>
      <c r="E321" s="96"/>
      <c r="F321" s="103"/>
      <c r="G321" s="103"/>
      <c r="H321" s="103"/>
      <c r="I321" s="103"/>
      <c r="J321" s="101"/>
      <c r="K321" s="97"/>
      <c r="L321" s="103"/>
      <c r="M321" s="96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</row>
    <row r="322" spans="2:30" ht="15.75" hidden="1" customHeight="1" x14ac:dyDescent="0.25">
      <c r="B322" s="97"/>
      <c r="C322" s="100"/>
      <c r="D322" s="101"/>
      <c r="E322" s="96"/>
      <c r="F322" s="103"/>
      <c r="G322" s="103"/>
      <c r="H322" s="103"/>
      <c r="I322" s="103"/>
      <c r="J322" s="101"/>
      <c r="K322" s="97"/>
      <c r="L322" s="103"/>
      <c r="M322" s="96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</row>
    <row r="323" spans="2:30" ht="15.75" hidden="1" customHeight="1" x14ac:dyDescent="0.25">
      <c r="B323" s="97"/>
      <c r="C323" s="100"/>
      <c r="D323" s="101"/>
      <c r="E323" s="96"/>
      <c r="F323" s="103"/>
      <c r="G323" s="103"/>
      <c r="H323" s="103"/>
      <c r="I323" s="103"/>
      <c r="J323" s="101"/>
      <c r="K323" s="97"/>
      <c r="L323" s="103"/>
      <c r="M323" s="96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</row>
    <row r="324" spans="2:30" ht="15.75" hidden="1" customHeight="1" x14ac:dyDescent="0.25">
      <c r="B324" s="97"/>
      <c r="C324" s="100"/>
      <c r="D324" s="101"/>
      <c r="E324" s="96"/>
      <c r="F324" s="103"/>
      <c r="G324" s="103"/>
      <c r="H324" s="103"/>
      <c r="I324" s="103"/>
      <c r="J324" s="101"/>
      <c r="K324" s="97"/>
      <c r="L324" s="103"/>
      <c r="M324" s="96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</row>
    <row r="325" spans="2:30" ht="15.75" hidden="1" customHeight="1" x14ac:dyDescent="0.25">
      <c r="B325" s="97"/>
      <c r="C325" s="100"/>
      <c r="D325" s="101"/>
      <c r="E325" s="96"/>
      <c r="F325" s="103"/>
      <c r="G325" s="103"/>
      <c r="H325" s="103"/>
      <c r="I325" s="103"/>
      <c r="J325" s="101"/>
      <c r="K325" s="97"/>
      <c r="L325" s="103"/>
      <c r="M325" s="96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</row>
    <row r="326" spans="2:30" ht="15.75" hidden="1" customHeight="1" x14ac:dyDescent="0.25">
      <c r="B326" s="97"/>
      <c r="C326" s="100"/>
      <c r="D326" s="101"/>
      <c r="E326" s="96"/>
      <c r="F326" s="103"/>
      <c r="G326" s="103"/>
      <c r="H326" s="103"/>
      <c r="I326" s="103"/>
      <c r="J326" s="101"/>
      <c r="K326" s="97"/>
      <c r="L326" s="103"/>
      <c r="M326" s="96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</row>
    <row r="327" spans="2:30" ht="15.75" hidden="1" customHeight="1" x14ac:dyDescent="0.25">
      <c r="B327" s="97"/>
      <c r="C327" s="100"/>
      <c r="D327" s="101"/>
      <c r="E327" s="96"/>
      <c r="F327" s="103"/>
      <c r="G327" s="103"/>
      <c r="H327" s="103"/>
      <c r="I327" s="103"/>
      <c r="J327" s="101"/>
      <c r="K327" s="97"/>
      <c r="L327" s="103"/>
      <c r="M327" s="96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</row>
    <row r="328" spans="2:30" ht="15.75" hidden="1" customHeight="1" x14ac:dyDescent="0.25">
      <c r="B328" s="97"/>
      <c r="C328" s="100"/>
      <c r="D328" s="101"/>
      <c r="E328" s="96"/>
      <c r="F328" s="103"/>
      <c r="G328" s="103"/>
      <c r="H328" s="103"/>
      <c r="I328" s="103"/>
      <c r="J328" s="101"/>
      <c r="K328" s="97"/>
      <c r="L328" s="103"/>
      <c r="M328" s="96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</row>
    <row r="329" spans="2:30" ht="15.75" hidden="1" customHeight="1" x14ac:dyDescent="0.25">
      <c r="B329" s="97"/>
      <c r="C329" s="100"/>
      <c r="D329" s="101"/>
      <c r="E329" s="96"/>
      <c r="F329" s="103"/>
      <c r="G329" s="103"/>
      <c r="H329" s="103"/>
      <c r="I329" s="103"/>
      <c r="J329" s="101"/>
      <c r="K329" s="97"/>
      <c r="L329" s="103"/>
      <c r="M329" s="96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</row>
    <row r="330" spans="2:30" ht="15.75" hidden="1" customHeight="1" x14ac:dyDescent="0.25">
      <c r="B330" s="97"/>
      <c r="C330" s="100"/>
      <c r="D330" s="101"/>
      <c r="E330" s="96"/>
      <c r="F330" s="103"/>
      <c r="G330" s="103"/>
      <c r="H330" s="103"/>
      <c r="I330" s="103"/>
      <c r="J330" s="101"/>
      <c r="K330" s="97"/>
      <c r="L330" s="103"/>
      <c r="M330" s="96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</row>
    <row r="331" spans="2:30" ht="15.75" hidden="1" customHeight="1" x14ac:dyDescent="0.25">
      <c r="B331" s="97"/>
      <c r="C331" s="100"/>
      <c r="D331" s="101"/>
      <c r="E331" s="96"/>
      <c r="F331" s="103"/>
      <c r="G331" s="103"/>
      <c r="H331" s="103"/>
      <c r="I331" s="103"/>
      <c r="J331" s="101"/>
      <c r="K331" s="97"/>
      <c r="L331" s="103"/>
      <c r="M331" s="96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</row>
    <row r="332" spans="2:30" ht="15.75" hidden="1" customHeight="1" x14ac:dyDescent="0.25">
      <c r="B332" s="97"/>
      <c r="C332" s="100"/>
      <c r="D332" s="101"/>
      <c r="E332" s="96"/>
      <c r="F332" s="103"/>
      <c r="G332" s="103"/>
      <c r="H332" s="103"/>
      <c r="I332" s="103"/>
      <c r="J332" s="101"/>
      <c r="K332" s="97"/>
      <c r="L332" s="103"/>
      <c r="M332" s="96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</row>
    <row r="333" spans="2:30" ht="15.75" hidden="1" customHeight="1" x14ac:dyDescent="0.25">
      <c r="B333" s="97"/>
      <c r="C333" s="100"/>
      <c r="D333" s="101"/>
      <c r="E333" s="96"/>
      <c r="F333" s="103"/>
      <c r="G333" s="103"/>
      <c r="H333" s="103"/>
      <c r="I333" s="103"/>
      <c r="J333" s="101"/>
      <c r="K333" s="97"/>
      <c r="L333" s="103"/>
      <c r="M333" s="96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</row>
    <row r="334" spans="2:30" ht="15.75" hidden="1" customHeight="1" x14ac:dyDescent="0.25">
      <c r="B334" s="97"/>
      <c r="C334" s="100"/>
      <c r="D334" s="101"/>
      <c r="E334" s="96"/>
      <c r="F334" s="103"/>
      <c r="G334" s="103"/>
      <c r="H334" s="103"/>
      <c r="I334" s="103"/>
      <c r="J334" s="101"/>
      <c r="K334" s="97"/>
      <c r="L334" s="103"/>
      <c r="M334" s="96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</row>
    <row r="335" spans="2:30" ht="15.75" hidden="1" customHeight="1" x14ac:dyDescent="0.25">
      <c r="B335" s="97"/>
      <c r="C335" s="100"/>
      <c r="D335" s="101"/>
      <c r="E335" s="96"/>
      <c r="F335" s="103"/>
      <c r="G335" s="103"/>
      <c r="H335" s="103"/>
      <c r="I335" s="103"/>
      <c r="J335" s="101"/>
      <c r="K335" s="97"/>
      <c r="L335" s="103"/>
      <c r="M335" s="96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</row>
    <row r="336" spans="2:30" ht="15.75" hidden="1" customHeight="1" x14ac:dyDescent="0.25">
      <c r="B336" s="97"/>
      <c r="C336" s="100"/>
      <c r="D336" s="101"/>
      <c r="E336" s="96"/>
      <c r="F336" s="103"/>
      <c r="G336" s="103"/>
      <c r="H336" s="103"/>
      <c r="I336" s="103"/>
      <c r="J336" s="101"/>
      <c r="K336" s="97"/>
      <c r="L336" s="103"/>
      <c r="M336" s="96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</row>
    <row r="337" spans="2:30" ht="15.75" hidden="1" customHeight="1" x14ac:dyDescent="0.25">
      <c r="B337" s="97"/>
      <c r="C337" s="100"/>
      <c r="D337" s="101"/>
      <c r="E337" s="96"/>
      <c r="F337" s="103"/>
      <c r="G337" s="103"/>
      <c r="H337" s="103"/>
      <c r="I337" s="103"/>
      <c r="J337" s="101"/>
      <c r="K337" s="97"/>
      <c r="L337" s="103"/>
      <c r="M337" s="96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</row>
    <row r="338" spans="2:30" ht="15.75" hidden="1" customHeight="1" x14ac:dyDescent="0.25">
      <c r="B338" s="97"/>
      <c r="C338" s="100"/>
      <c r="D338" s="101"/>
      <c r="E338" s="96"/>
      <c r="F338" s="103"/>
      <c r="G338" s="103"/>
      <c r="H338" s="103"/>
      <c r="I338" s="103"/>
      <c r="J338" s="101"/>
      <c r="K338" s="97"/>
      <c r="L338" s="103"/>
      <c r="M338" s="96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</row>
    <row r="339" spans="2:30" ht="15.75" hidden="1" customHeight="1" x14ac:dyDescent="0.25">
      <c r="B339" s="97"/>
      <c r="C339" s="100"/>
      <c r="D339" s="101"/>
      <c r="E339" s="96"/>
      <c r="F339" s="103"/>
      <c r="G339" s="103"/>
      <c r="H339" s="103"/>
      <c r="I339" s="103"/>
      <c r="J339" s="101"/>
      <c r="K339" s="97"/>
      <c r="L339" s="103"/>
      <c r="M339" s="96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</row>
    <row r="340" spans="2:30" ht="15.75" hidden="1" customHeight="1" x14ac:dyDescent="0.25">
      <c r="B340" s="97"/>
      <c r="C340" s="100"/>
      <c r="D340" s="101"/>
      <c r="E340" s="96"/>
      <c r="F340" s="103"/>
      <c r="G340" s="103"/>
      <c r="H340" s="103"/>
      <c r="I340" s="103"/>
      <c r="J340" s="101"/>
      <c r="K340" s="97"/>
      <c r="L340" s="103"/>
      <c r="M340" s="96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</row>
    <row r="341" spans="2:30" ht="15.75" hidden="1" customHeight="1" x14ac:dyDescent="0.25">
      <c r="B341" s="97"/>
      <c r="C341" s="100"/>
      <c r="D341" s="101"/>
      <c r="E341" s="96"/>
      <c r="F341" s="103"/>
      <c r="G341" s="103"/>
      <c r="H341" s="103"/>
      <c r="I341" s="103"/>
      <c r="J341" s="101"/>
      <c r="K341" s="97"/>
      <c r="L341" s="103"/>
      <c r="M341" s="96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</row>
    <row r="342" spans="2:30" ht="15.75" hidden="1" customHeight="1" x14ac:dyDescent="0.25">
      <c r="B342" s="97"/>
      <c r="C342" s="100"/>
      <c r="D342" s="101"/>
      <c r="E342" s="96"/>
      <c r="F342" s="103"/>
      <c r="G342" s="103"/>
      <c r="H342" s="103"/>
      <c r="I342" s="103"/>
      <c r="J342" s="101"/>
      <c r="K342" s="97"/>
      <c r="L342" s="103"/>
      <c r="M342" s="96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</row>
    <row r="343" spans="2:30" ht="15.75" hidden="1" customHeight="1" x14ac:dyDescent="0.25">
      <c r="B343" s="97"/>
      <c r="C343" s="100"/>
      <c r="D343" s="101"/>
      <c r="E343" s="96"/>
      <c r="F343" s="103"/>
      <c r="G343" s="103"/>
      <c r="H343" s="103"/>
      <c r="I343" s="103"/>
      <c r="J343" s="101"/>
      <c r="K343" s="97"/>
      <c r="L343" s="103"/>
      <c r="M343" s="96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</row>
    <row r="344" spans="2:30" ht="15.75" hidden="1" customHeight="1" x14ac:dyDescent="0.25">
      <c r="B344" s="97"/>
      <c r="C344" s="100"/>
      <c r="D344" s="101"/>
      <c r="E344" s="96"/>
      <c r="F344" s="103"/>
      <c r="G344" s="103"/>
      <c r="H344" s="103"/>
      <c r="I344" s="103"/>
      <c r="J344" s="101"/>
      <c r="K344" s="97"/>
      <c r="L344" s="103"/>
      <c r="M344" s="96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</row>
    <row r="345" spans="2:30" ht="15.75" hidden="1" customHeight="1" x14ac:dyDescent="0.25">
      <c r="B345" s="97"/>
      <c r="C345" s="100"/>
      <c r="D345" s="101"/>
      <c r="E345" s="96"/>
      <c r="F345" s="103"/>
      <c r="G345" s="103"/>
      <c r="H345" s="103"/>
      <c r="I345" s="103"/>
      <c r="J345" s="101"/>
      <c r="K345" s="97"/>
      <c r="L345" s="103"/>
      <c r="M345" s="96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</row>
    <row r="346" spans="2:30" ht="15.75" hidden="1" customHeight="1" x14ac:dyDescent="0.25">
      <c r="B346" s="97"/>
      <c r="C346" s="100"/>
      <c r="D346" s="101"/>
      <c r="E346" s="96"/>
      <c r="F346" s="103"/>
      <c r="G346" s="103"/>
      <c r="H346" s="103"/>
      <c r="I346" s="103"/>
      <c r="J346" s="101"/>
      <c r="K346" s="97"/>
      <c r="L346" s="103"/>
      <c r="M346" s="96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</row>
    <row r="347" spans="2:30" ht="15.75" hidden="1" customHeight="1" x14ac:dyDescent="0.25">
      <c r="B347" s="97"/>
      <c r="C347" s="100"/>
      <c r="D347" s="101"/>
      <c r="E347" s="96"/>
      <c r="F347" s="103"/>
      <c r="G347" s="103"/>
      <c r="H347" s="103"/>
      <c r="I347" s="103"/>
      <c r="J347" s="101"/>
      <c r="K347" s="97"/>
      <c r="L347" s="103"/>
      <c r="M347" s="96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</row>
    <row r="348" spans="2:30" ht="15.75" hidden="1" customHeight="1" x14ac:dyDescent="0.25">
      <c r="B348" s="97"/>
      <c r="C348" s="100"/>
      <c r="D348" s="101"/>
      <c r="E348" s="96"/>
      <c r="F348" s="103"/>
      <c r="G348" s="103"/>
      <c r="H348" s="103"/>
      <c r="I348" s="103"/>
      <c r="J348" s="101"/>
      <c r="K348" s="97"/>
      <c r="L348" s="103"/>
      <c r="M348" s="96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</row>
    <row r="349" spans="2:30" ht="15.75" hidden="1" customHeight="1" x14ac:dyDescent="0.25">
      <c r="B349" s="97"/>
      <c r="C349" s="100"/>
      <c r="D349" s="101"/>
      <c r="E349" s="96"/>
      <c r="F349" s="103"/>
      <c r="G349" s="103"/>
      <c r="H349" s="103"/>
      <c r="I349" s="103"/>
      <c r="J349" s="101"/>
      <c r="K349" s="97"/>
      <c r="L349" s="103"/>
      <c r="M349" s="96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</row>
    <row r="350" spans="2:30" ht="15.75" hidden="1" customHeight="1" x14ac:dyDescent="0.25">
      <c r="B350" s="97"/>
      <c r="C350" s="100"/>
      <c r="D350" s="101"/>
      <c r="E350" s="96"/>
      <c r="F350" s="103"/>
      <c r="G350" s="103"/>
      <c r="H350" s="103"/>
      <c r="I350" s="103"/>
      <c r="J350" s="101"/>
      <c r="K350" s="97"/>
      <c r="L350" s="103"/>
      <c r="M350" s="96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</row>
    <row r="351" spans="2:30" ht="15.75" hidden="1" customHeight="1" x14ac:dyDescent="0.25">
      <c r="B351" s="97"/>
      <c r="C351" s="100"/>
      <c r="D351" s="101"/>
      <c r="E351" s="96"/>
      <c r="F351" s="103"/>
      <c r="G351" s="103"/>
      <c r="H351" s="103"/>
      <c r="I351" s="103"/>
      <c r="J351" s="101"/>
      <c r="K351" s="97"/>
      <c r="L351" s="103"/>
      <c r="M351" s="96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</row>
    <row r="352" spans="2:30" ht="15.75" hidden="1" customHeight="1" x14ac:dyDescent="0.25">
      <c r="B352" s="97"/>
      <c r="C352" s="100"/>
      <c r="D352" s="101"/>
      <c r="E352" s="96"/>
      <c r="F352" s="103"/>
      <c r="G352" s="103"/>
      <c r="H352" s="103"/>
      <c r="I352" s="103"/>
      <c r="J352" s="101"/>
      <c r="K352" s="97"/>
      <c r="L352" s="103"/>
      <c r="M352" s="96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</row>
    <row r="353" spans="2:30" ht="15.75" hidden="1" customHeight="1" x14ac:dyDescent="0.25">
      <c r="B353" s="97"/>
      <c r="C353" s="100"/>
      <c r="D353" s="101"/>
      <c r="E353" s="96"/>
      <c r="F353" s="103"/>
      <c r="G353" s="103"/>
      <c r="H353" s="103"/>
      <c r="I353" s="103"/>
      <c r="J353" s="101"/>
      <c r="K353" s="97"/>
      <c r="L353" s="103"/>
      <c r="M353" s="96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</row>
    <row r="354" spans="2:30" ht="15.75" hidden="1" customHeight="1" x14ac:dyDescent="0.25">
      <c r="B354" s="97"/>
      <c r="C354" s="100"/>
      <c r="D354" s="101"/>
      <c r="E354" s="96"/>
      <c r="F354" s="103"/>
      <c r="G354" s="103"/>
      <c r="H354" s="103"/>
      <c r="I354" s="103"/>
      <c r="J354" s="101"/>
      <c r="K354" s="97"/>
      <c r="L354" s="103"/>
      <c r="M354" s="96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</row>
    <row r="355" spans="2:30" ht="15.75" hidden="1" customHeight="1" x14ac:dyDescent="0.25">
      <c r="B355" s="97"/>
      <c r="C355" s="100"/>
      <c r="D355" s="101"/>
      <c r="E355" s="96"/>
      <c r="F355" s="103"/>
      <c r="G355" s="103"/>
      <c r="H355" s="103"/>
      <c r="I355" s="103"/>
      <c r="J355" s="101"/>
      <c r="K355" s="97"/>
      <c r="L355" s="103"/>
      <c r="M355" s="96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</row>
    <row r="356" spans="2:30" ht="15.75" hidden="1" customHeight="1" x14ac:dyDescent="0.25">
      <c r="B356" s="97"/>
      <c r="C356" s="100"/>
      <c r="D356" s="101"/>
      <c r="E356" s="96"/>
      <c r="F356" s="103"/>
      <c r="G356" s="103"/>
      <c r="H356" s="103"/>
      <c r="I356" s="103"/>
      <c r="J356" s="101"/>
      <c r="K356" s="97"/>
      <c r="L356" s="103"/>
      <c r="M356" s="96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</row>
    <row r="357" spans="2:30" ht="15.75" hidden="1" customHeight="1" x14ac:dyDescent="0.25">
      <c r="B357" s="97"/>
      <c r="C357" s="100"/>
      <c r="D357" s="101"/>
      <c r="E357" s="96"/>
      <c r="F357" s="103"/>
      <c r="G357" s="103"/>
      <c r="H357" s="103"/>
      <c r="I357" s="103"/>
      <c r="J357" s="101"/>
      <c r="K357" s="97"/>
      <c r="L357" s="103"/>
      <c r="M357" s="96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</row>
    <row r="358" spans="2:30" ht="15.75" hidden="1" customHeight="1" x14ac:dyDescent="0.25">
      <c r="B358" s="97"/>
      <c r="C358" s="100"/>
      <c r="D358" s="101"/>
      <c r="E358" s="96"/>
      <c r="F358" s="103"/>
      <c r="G358" s="103"/>
      <c r="H358" s="103"/>
      <c r="I358" s="103"/>
      <c r="J358" s="101"/>
      <c r="K358" s="97"/>
      <c r="L358" s="103"/>
      <c r="M358" s="96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</row>
    <row r="359" spans="2:30" ht="15.75" hidden="1" customHeight="1" x14ac:dyDescent="0.25">
      <c r="B359" s="97"/>
      <c r="C359" s="100"/>
      <c r="D359" s="101"/>
      <c r="E359" s="96"/>
      <c r="F359" s="103"/>
      <c r="G359" s="103"/>
      <c r="H359" s="103"/>
      <c r="I359" s="103"/>
      <c r="J359" s="101"/>
      <c r="K359" s="97"/>
      <c r="L359" s="103"/>
      <c r="M359" s="96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</row>
    <row r="360" spans="2:30" ht="15.75" hidden="1" customHeight="1" x14ac:dyDescent="0.25">
      <c r="B360" s="97"/>
      <c r="C360" s="100"/>
      <c r="D360" s="101"/>
      <c r="E360" s="96"/>
      <c r="F360" s="103"/>
      <c r="G360" s="103"/>
      <c r="H360" s="103"/>
      <c r="I360" s="103"/>
      <c r="J360" s="101"/>
      <c r="K360" s="97"/>
      <c r="L360" s="103"/>
      <c r="M360" s="96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</row>
    <row r="361" spans="2:30" ht="15.75" hidden="1" customHeight="1" x14ac:dyDescent="0.25">
      <c r="B361" s="97"/>
      <c r="C361" s="100"/>
      <c r="D361" s="101"/>
      <c r="E361" s="96"/>
      <c r="F361" s="103"/>
      <c r="G361" s="103"/>
      <c r="H361" s="103"/>
      <c r="I361" s="103"/>
      <c r="J361" s="101"/>
      <c r="K361" s="97"/>
      <c r="L361" s="103"/>
      <c r="M361" s="96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</row>
    <row r="362" spans="2:30" ht="15.75" hidden="1" customHeight="1" x14ac:dyDescent="0.25">
      <c r="B362" s="97"/>
      <c r="C362" s="100"/>
      <c r="D362" s="101"/>
      <c r="E362" s="96"/>
      <c r="F362" s="103"/>
      <c r="G362" s="103"/>
      <c r="H362" s="103"/>
      <c r="I362" s="103"/>
      <c r="J362" s="101"/>
      <c r="K362" s="97"/>
      <c r="L362" s="103"/>
      <c r="M362" s="96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</row>
    <row r="363" spans="2:30" ht="15.75" hidden="1" customHeight="1" x14ac:dyDescent="0.25">
      <c r="B363" s="97"/>
      <c r="C363" s="100"/>
      <c r="D363" s="101"/>
      <c r="E363" s="96"/>
      <c r="F363" s="103"/>
      <c r="G363" s="103"/>
      <c r="H363" s="103"/>
      <c r="I363" s="103"/>
      <c r="J363" s="101"/>
      <c r="K363" s="97"/>
      <c r="L363" s="103"/>
      <c r="M363" s="96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</row>
    <row r="364" spans="2:30" ht="15.75" hidden="1" customHeight="1" x14ac:dyDescent="0.25">
      <c r="B364" s="97"/>
      <c r="C364" s="100"/>
      <c r="D364" s="101"/>
      <c r="E364" s="96"/>
      <c r="F364" s="103"/>
      <c r="G364" s="103"/>
      <c r="H364" s="103"/>
      <c r="I364" s="103"/>
      <c r="J364" s="101"/>
      <c r="K364" s="97"/>
      <c r="L364" s="103"/>
      <c r="M364" s="96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</row>
    <row r="365" spans="2:30" ht="15.75" hidden="1" customHeight="1" x14ac:dyDescent="0.25">
      <c r="B365" s="97"/>
      <c r="C365" s="100"/>
      <c r="D365" s="101"/>
      <c r="E365" s="96"/>
      <c r="F365" s="103"/>
      <c r="G365" s="103"/>
      <c r="H365" s="103"/>
      <c r="I365" s="103"/>
      <c r="J365" s="101"/>
      <c r="K365" s="97"/>
      <c r="L365" s="103"/>
      <c r="M365" s="96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</row>
    <row r="366" spans="2:30" ht="15.75" hidden="1" customHeight="1" x14ac:dyDescent="0.25">
      <c r="B366" s="97"/>
      <c r="C366" s="100"/>
      <c r="D366" s="101"/>
      <c r="E366" s="96"/>
      <c r="F366" s="103"/>
      <c r="G366" s="103"/>
      <c r="H366" s="103"/>
      <c r="I366" s="103"/>
      <c r="J366" s="101"/>
      <c r="K366" s="97"/>
      <c r="L366" s="103"/>
      <c r="M366" s="96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</row>
    <row r="367" spans="2:30" ht="15.75" hidden="1" customHeight="1" x14ac:dyDescent="0.25">
      <c r="B367" s="97"/>
      <c r="C367" s="100"/>
      <c r="D367" s="101"/>
      <c r="E367" s="96"/>
      <c r="F367" s="103"/>
      <c r="G367" s="103"/>
      <c r="H367" s="103"/>
      <c r="I367" s="103"/>
      <c r="J367" s="101"/>
      <c r="K367" s="97"/>
      <c r="L367" s="103"/>
      <c r="M367" s="96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</row>
    <row r="368" spans="2:30" ht="15.75" hidden="1" customHeight="1" x14ac:dyDescent="0.25">
      <c r="B368" s="97"/>
      <c r="C368" s="100"/>
      <c r="D368" s="101"/>
      <c r="E368" s="96"/>
      <c r="F368" s="103"/>
      <c r="G368" s="103"/>
      <c r="H368" s="103"/>
      <c r="I368" s="103"/>
      <c r="J368" s="101"/>
      <c r="K368" s="97"/>
      <c r="L368" s="103"/>
      <c r="M368" s="96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</row>
    <row r="369" spans="2:30" ht="15.75" hidden="1" customHeight="1" x14ac:dyDescent="0.25">
      <c r="B369" s="97"/>
      <c r="C369" s="100"/>
      <c r="D369" s="101"/>
      <c r="E369" s="96"/>
      <c r="F369" s="103"/>
      <c r="G369" s="103"/>
      <c r="H369" s="103"/>
      <c r="I369" s="103"/>
      <c r="J369" s="101"/>
      <c r="K369" s="97"/>
      <c r="L369" s="103"/>
      <c r="M369" s="96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</row>
    <row r="370" spans="2:30" ht="15.75" hidden="1" customHeight="1" x14ac:dyDescent="0.25">
      <c r="B370" s="97"/>
      <c r="C370" s="100"/>
      <c r="D370" s="101"/>
      <c r="E370" s="96"/>
      <c r="F370" s="103"/>
      <c r="G370" s="103"/>
      <c r="H370" s="103"/>
      <c r="I370" s="103"/>
      <c r="J370" s="101"/>
      <c r="K370" s="97"/>
      <c r="L370" s="103"/>
      <c r="M370" s="96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</row>
    <row r="371" spans="2:30" ht="15.75" hidden="1" customHeight="1" x14ac:dyDescent="0.25">
      <c r="B371" s="97"/>
      <c r="C371" s="100"/>
      <c r="D371" s="101"/>
      <c r="E371" s="96"/>
      <c r="F371" s="103"/>
      <c r="G371" s="103"/>
      <c r="H371" s="103"/>
      <c r="I371" s="103"/>
      <c r="J371" s="101"/>
      <c r="K371" s="97"/>
      <c r="L371" s="103"/>
      <c r="M371" s="96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</row>
    <row r="372" spans="2:30" ht="15.75" hidden="1" customHeight="1" x14ac:dyDescent="0.25">
      <c r="B372" s="97"/>
      <c r="C372" s="100"/>
      <c r="D372" s="101"/>
      <c r="E372" s="96"/>
      <c r="F372" s="103"/>
      <c r="G372" s="103"/>
      <c r="H372" s="103"/>
      <c r="I372" s="103"/>
      <c r="J372" s="101"/>
      <c r="K372" s="97"/>
      <c r="L372" s="103"/>
      <c r="M372" s="96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</row>
    <row r="373" spans="2:30" ht="15.75" hidden="1" customHeight="1" x14ac:dyDescent="0.25">
      <c r="B373" s="97"/>
      <c r="C373" s="100"/>
      <c r="D373" s="101"/>
      <c r="E373" s="96"/>
      <c r="F373" s="103"/>
      <c r="G373" s="103"/>
      <c r="H373" s="103"/>
      <c r="I373" s="103"/>
      <c r="J373" s="101"/>
      <c r="K373" s="97"/>
      <c r="L373" s="103"/>
      <c r="M373" s="96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</row>
    <row r="374" spans="2:30" ht="15.75" hidden="1" customHeight="1" x14ac:dyDescent="0.25">
      <c r="B374" s="97"/>
      <c r="C374" s="100"/>
      <c r="D374" s="101"/>
      <c r="E374" s="96"/>
      <c r="F374" s="103"/>
      <c r="G374" s="103"/>
      <c r="H374" s="103"/>
      <c r="I374" s="103"/>
      <c r="J374" s="101"/>
      <c r="K374" s="97"/>
      <c r="L374" s="103"/>
      <c r="M374" s="96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</row>
    <row r="375" spans="2:30" ht="15.75" hidden="1" customHeight="1" x14ac:dyDescent="0.25">
      <c r="B375" s="97"/>
      <c r="C375" s="100"/>
      <c r="D375" s="101"/>
      <c r="E375" s="96"/>
      <c r="F375" s="103"/>
      <c r="G375" s="103"/>
      <c r="H375" s="103"/>
      <c r="I375" s="103"/>
      <c r="J375" s="101"/>
      <c r="K375" s="97"/>
      <c r="L375" s="103"/>
      <c r="M375" s="96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</row>
    <row r="376" spans="2:30" ht="15.75" hidden="1" customHeight="1" x14ac:dyDescent="0.25">
      <c r="B376" s="97"/>
      <c r="C376" s="100"/>
      <c r="D376" s="101"/>
      <c r="E376" s="96"/>
      <c r="F376" s="103"/>
      <c r="G376" s="103"/>
      <c r="H376" s="103"/>
      <c r="I376" s="103"/>
      <c r="J376" s="101"/>
      <c r="K376" s="97"/>
      <c r="L376" s="103"/>
      <c r="M376" s="96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</row>
    <row r="377" spans="2:30" ht="15.75" hidden="1" customHeight="1" x14ac:dyDescent="0.25">
      <c r="B377" s="97"/>
      <c r="C377" s="100"/>
      <c r="D377" s="101"/>
      <c r="E377" s="96"/>
      <c r="F377" s="103"/>
      <c r="G377" s="103"/>
      <c r="H377" s="103"/>
      <c r="I377" s="103"/>
      <c r="J377" s="101"/>
      <c r="K377" s="97"/>
      <c r="L377" s="103"/>
      <c r="M377" s="96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</row>
    <row r="378" spans="2:30" ht="15.75" hidden="1" customHeight="1" x14ac:dyDescent="0.25">
      <c r="B378" s="97"/>
      <c r="C378" s="100"/>
      <c r="D378" s="101"/>
      <c r="E378" s="96"/>
      <c r="F378" s="103"/>
      <c r="G378" s="103"/>
      <c r="H378" s="103"/>
      <c r="I378" s="103"/>
      <c r="J378" s="101"/>
      <c r="K378" s="97"/>
      <c r="L378" s="103"/>
      <c r="M378" s="96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</row>
    <row r="379" spans="2:30" ht="15.75" hidden="1" customHeight="1" x14ac:dyDescent="0.25">
      <c r="B379" s="97"/>
      <c r="C379" s="100"/>
      <c r="D379" s="101"/>
      <c r="E379" s="96"/>
      <c r="F379" s="103"/>
      <c r="G379" s="103"/>
      <c r="H379" s="103"/>
      <c r="I379" s="103"/>
      <c r="J379" s="101"/>
      <c r="K379" s="97"/>
      <c r="L379" s="103"/>
      <c r="M379" s="96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</row>
    <row r="380" spans="2:30" ht="15.75" hidden="1" customHeight="1" x14ac:dyDescent="0.25">
      <c r="B380" s="97"/>
      <c r="C380" s="100"/>
      <c r="D380" s="101"/>
      <c r="E380" s="96"/>
      <c r="F380" s="103"/>
      <c r="G380" s="103"/>
      <c r="H380" s="103"/>
      <c r="I380" s="103"/>
      <c r="J380" s="101"/>
      <c r="K380" s="97"/>
      <c r="L380" s="103"/>
      <c r="M380" s="96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</row>
    <row r="381" spans="2:30" ht="15.75" hidden="1" customHeight="1" x14ac:dyDescent="0.25">
      <c r="B381" s="97"/>
      <c r="C381" s="100"/>
      <c r="D381" s="101"/>
      <c r="E381" s="96"/>
      <c r="F381" s="103"/>
      <c r="G381" s="103"/>
      <c r="H381" s="103"/>
      <c r="I381" s="103"/>
      <c r="J381" s="101"/>
      <c r="K381" s="97"/>
      <c r="L381" s="103"/>
      <c r="M381" s="96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</row>
    <row r="382" spans="2:30" ht="15.75" hidden="1" customHeight="1" x14ac:dyDescent="0.25">
      <c r="B382" s="97"/>
      <c r="C382" s="100"/>
      <c r="D382" s="101"/>
      <c r="E382" s="96"/>
      <c r="F382" s="103"/>
      <c r="G382" s="103"/>
      <c r="H382" s="103"/>
      <c r="I382" s="103"/>
      <c r="J382" s="101"/>
      <c r="K382" s="97"/>
      <c r="L382" s="103"/>
      <c r="M382" s="96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</row>
    <row r="383" spans="2:30" ht="15.75" hidden="1" customHeight="1" x14ac:dyDescent="0.25">
      <c r="B383" s="97"/>
      <c r="C383" s="100"/>
      <c r="D383" s="101"/>
      <c r="E383" s="96"/>
      <c r="F383" s="103"/>
      <c r="G383" s="103"/>
      <c r="H383" s="103"/>
      <c r="I383" s="103"/>
      <c r="J383" s="101"/>
      <c r="K383" s="97"/>
      <c r="L383" s="103"/>
      <c r="M383" s="96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</row>
    <row r="384" spans="2:30" ht="15.75" hidden="1" customHeight="1" x14ac:dyDescent="0.25">
      <c r="B384" s="97"/>
      <c r="C384" s="100"/>
      <c r="D384" s="101"/>
      <c r="E384" s="96"/>
      <c r="F384" s="103"/>
      <c r="G384" s="103"/>
      <c r="H384" s="103"/>
      <c r="I384" s="103"/>
      <c r="J384" s="101"/>
      <c r="K384" s="97"/>
      <c r="L384" s="103"/>
      <c r="M384" s="96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</row>
    <row r="385" spans="2:30" ht="15.75" hidden="1" customHeight="1" x14ac:dyDescent="0.25">
      <c r="B385" s="97"/>
      <c r="C385" s="100"/>
      <c r="D385" s="101"/>
      <c r="E385" s="96"/>
      <c r="F385" s="103"/>
      <c r="G385" s="103"/>
      <c r="H385" s="103"/>
      <c r="I385" s="103"/>
      <c r="J385" s="101"/>
      <c r="K385" s="97"/>
      <c r="L385" s="103"/>
      <c r="M385" s="96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</row>
    <row r="386" spans="2:30" ht="15.75" hidden="1" customHeight="1" x14ac:dyDescent="0.25">
      <c r="B386" s="97"/>
      <c r="C386" s="100"/>
      <c r="D386" s="101"/>
      <c r="E386" s="96"/>
      <c r="F386" s="103"/>
      <c r="G386" s="103"/>
      <c r="H386" s="103"/>
      <c r="I386" s="103"/>
      <c r="J386" s="101"/>
      <c r="K386" s="97"/>
      <c r="L386" s="103"/>
      <c r="M386" s="96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</row>
    <row r="387" spans="2:30" ht="15.75" hidden="1" customHeight="1" x14ac:dyDescent="0.25">
      <c r="B387" s="97"/>
      <c r="C387" s="100"/>
      <c r="D387" s="101"/>
      <c r="E387" s="96"/>
      <c r="F387" s="103"/>
      <c r="G387" s="103"/>
      <c r="H387" s="103"/>
      <c r="I387" s="103"/>
      <c r="J387" s="101"/>
      <c r="K387" s="97"/>
      <c r="L387" s="103"/>
      <c r="M387" s="96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</row>
    <row r="388" spans="2:30" ht="15.75" hidden="1" customHeight="1" x14ac:dyDescent="0.25">
      <c r="B388" s="97"/>
      <c r="C388" s="100"/>
      <c r="D388" s="101"/>
      <c r="E388" s="96"/>
      <c r="F388" s="103"/>
      <c r="G388" s="103"/>
      <c r="H388" s="103"/>
      <c r="I388" s="103"/>
      <c r="J388" s="101"/>
      <c r="K388" s="97"/>
      <c r="L388" s="103"/>
      <c r="M388" s="96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</row>
    <row r="389" spans="2:30" ht="15.75" hidden="1" customHeight="1" x14ac:dyDescent="0.25">
      <c r="B389" s="97"/>
      <c r="C389" s="100"/>
      <c r="D389" s="101"/>
      <c r="E389" s="96"/>
      <c r="F389" s="103"/>
      <c r="G389" s="103"/>
      <c r="H389" s="103"/>
      <c r="I389" s="103"/>
      <c r="J389" s="101"/>
      <c r="K389" s="97"/>
      <c r="L389" s="103"/>
      <c r="M389" s="96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</row>
    <row r="390" spans="2:30" ht="15.75" hidden="1" customHeight="1" x14ac:dyDescent="0.25">
      <c r="B390" s="97"/>
      <c r="C390" s="100"/>
      <c r="D390" s="101"/>
      <c r="E390" s="96"/>
      <c r="F390" s="103"/>
      <c r="G390" s="103"/>
      <c r="H390" s="103"/>
      <c r="I390" s="103"/>
      <c r="J390" s="101"/>
      <c r="K390" s="97"/>
      <c r="L390" s="103"/>
      <c r="M390" s="96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</row>
    <row r="391" spans="2:30" ht="15.75" hidden="1" customHeight="1" x14ac:dyDescent="0.25">
      <c r="B391" s="97"/>
      <c r="C391" s="100"/>
      <c r="D391" s="101"/>
      <c r="E391" s="96"/>
      <c r="F391" s="103"/>
      <c r="G391" s="103"/>
      <c r="H391" s="103"/>
      <c r="I391" s="103"/>
      <c r="J391" s="101"/>
      <c r="K391" s="97"/>
      <c r="L391" s="103"/>
      <c r="M391" s="96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</row>
    <row r="392" spans="2:30" ht="15.75" hidden="1" customHeight="1" x14ac:dyDescent="0.25">
      <c r="B392" s="97"/>
      <c r="C392" s="100"/>
      <c r="D392" s="101"/>
      <c r="E392" s="96"/>
      <c r="F392" s="103"/>
      <c r="G392" s="103"/>
      <c r="H392" s="103"/>
      <c r="I392" s="103"/>
      <c r="J392" s="101"/>
      <c r="K392" s="97"/>
      <c r="L392" s="103"/>
      <c r="M392" s="96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</row>
    <row r="393" spans="2:30" ht="15.75" hidden="1" customHeight="1" x14ac:dyDescent="0.25">
      <c r="B393" s="97"/>
      <c r="C393" s="100"/>
      <c r="D393" s="101"/>
      <c r="E393" s="96"/>
      <c r="F393" s="103"/>
      <c r="G393" s="103"/>
      <c r="H393" s="103"/>
      <c r="I393" s="103"/>
      <c r="J393" s="101"/>
      <c r="K393" s="97"/>
      <c r="L393" s="103"/>
      <c r="M393" s="96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</row>
    <row r="394" spans="2:30" ht="15.75" hidden="1" customHeight="1" x14ac:dyDescent="0.25">
      <c r="B394" s="97"/>
      <c r="C394" s="100"/>
      <c r="D394" s="101"/>
      <c r="E394" s="96"/>
      <c r="F394" s="103"/>
      <c r="G394" s="103"/>
      <c r="H394" s="103"/>
      <c r="I394" s="103"/>
      <c r="J394" s="101"/>
      <c r="K394" s="97"/>
      <c r="L394" s="103"/>
      <c r="M394" s="96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</row>
    <row r="395" spans="2:30" ht="15.75" hidden="1" customHeight="1" x14ac:dyDescent="0.25">
      <c r="B395" s="97"/>
      <c r="C395" s="100"/>
      <c r="D395" s="101"/>
      <c r="E395" s="96"/>
      <c r="F395" s="103"/>
      <c r="G395" s="103"/>
      <c r="H395" s="103"/>
      <c r="I395" s="103"/>
      <c r="J395" s="101"/>
      <c r="K395" s="97"/>
      <c r="L395" s="103"/>
      <c r="M395" s="96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</row>
    <row r="396" spans="2:30" ht="15.75" hidden="1" customHeight="1" x14ac:dyDescent="0.25">
      <c r="B396" s="97"/>
      <c r="C396" s="100"/>
      <c r="D396" s="101"/>
      <c r="E396" s="96"/>
      <c r="F396" s="103"/>
      <c r="G396" s="103"/>
      <c r="H396" s="103"/>
      <c r="I396" s="103"/>
      <c r="J396" s="101"/>
      <c r="K396" s="97"/>
      <c r="L396" s="103"/>
      <c r="M396" s="96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</row>
    <row r="397" spans="2:30" ht="15.75" hidden="1" customHeight="1" x14ac:dyDescent="0.25">
      <c r="B397" s="97"/>
      <c r="C397" s="100"/>
      <c r="D397" s="101"/>
      <c r="E397" s="96"/>
      <c r="F397" s="103"/>
      <c r="G397" s="103"/>
      <c r="H397" s="103"/>
      <c r="I397" s="103"/>
      <c r="J397" s="101"/>
      <c r="K397" s="97"/>
      <c r="L397" s="103"/>
      <c r="M397" s="96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</row>
    <row r="398" spans="2:30" ht="15.75" hidden="1" customHeight="1" x14ac:dyDescent="0.25">
      <c r="B398" s="97"/>
      <c r="C398" s="100"/>
      <c r="D398" s="101"/>
      <c r="E398" s="96"/>
      <c r="F398" s="103"/>
      <c r="G398" s="103"/>
      <c r="H398" s="103"/>
      <c r="I398" s="103"/>
      <c r="J398" s="101"/>
      <c r="K398" s="97"/>
      <c r="L398" s="103"/>
      <c r="M398" s="96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</row>
    <row r="399" spans="2:30" ht="15.75" hidden="1" customHeight="1" x14ac:dyDescent="0.25">
      <c r="B399" s="97"/>
      <c r="C399" s="100"/>
      <c r="D399" s="101"/>
      <c r="E399" s="96"/>
      <c r="F399" s="103"/>
      <c r="G399" s="103"/>
      <c r="H399" s="103"/>
      <c r="I399" s="103"/>
      <c r="J399" s="101"/>
      <c r="K399" s="97"/>
      <c r="L399" s="103"/>
      <c r="M399" s="96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</row>
    <row r="400" spans="2:30" ht="15.75" hidden="1" customHeight="1" x14ac:dyDescent="0.25">
      <c r="B400" s="97"/>
      <c r="C400" s="100"/>
      <c r="D400" s="101"/>
      <c r="E400" s="96"/>
      <c r="F400" s="103"/>
      <c r="G400" s="103"/>
      <c r="H400" s="103"/>
      <c r="I400" s="103"/>
      <c r="J400" s="101"/>
      <c r="K400" s="97"/>
      <c r="L400" s="103"/>
      <c r="M400" s="96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</row>
    <row r="401" spans="2:30" ht="15.75" hidden="1" customHeight="1" x14ac:dyDescent="0.25">
      <c r="B401" s="97"/>
      <c r="C401" s="100"/>
      <c r="D401" s="101"/>
      <c r="E401" s="96"/>
      <c r="F401" s="103"/>
      <c r="G401" s="103"/>
      <c r="H401" s="103"/>
      <c r="I401" s="103"/>
      <c r="J401" s="101"/>
      <c r="K401" s="97"/>
      <c r="L401" s="103"/>
      <c r="M401" s="96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</row>
    <row r="402" spans="2:30" ht="15.75" hidden="1" customHeight="1" x14ac:dyDescent="0.25">
      <c r="B402" s="97"/>
      <c r="C402" s="100"/>
      <c r="D402" s="101"/>
      <c r="E402" s="96"/>
      <c r="F402" s="103"/>
      <c r="G402" s="103"/>
      <c r="H402" s="103"/>
      <c r="I402" s="103"/>
      <c r="J402" s="101"/>
      <c r="K402" s="97"/>
      <c r="L402" s="103"/>
      <c r="M402" s="96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</row>
    <row r="403" spans="2:30" ht="15.75" hidden="1" customHeight="1" x14ac:dyDescent="0.25">
      <c r="B403" s="97"/>
      <c r="C403" s="100"/>
      <c r="D403" s="101"/>
      <c r="E403" s="96"/>
      <c r="F403" s="103"/>
      <c r="G403" s="103"/>
      <c r="H403" s="103"/>
      <c r="I403" s="103"/>
      <c r="J403" s="101"/>
      <c r="K403" s="97"/>
      <c r="L403" s="103"/>
      <c r="M403" s="96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</row>
    <row r="404" spans="2:30" ht="15.75" hidden="1" customHeight="1" x14ac:dyDescent="0.25">
      <c r="B404" s="97"/>
      <c r="C404" s="100"/>
      <c r="D404" s="101"/>
      <c r="E404" s="96"/>
      <c r="F404" s="103"/>
      <c r="G404" s="103"/>
      <c r="H404" s="103"/>
      <c r="I404" s="103"/>
      <c r="J404" s="101"/>
      <c r="K404" s="97"/>
      <c r="L404" s="103"/>
      <c r="M404" s="96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</row>
    <row r="405" spans="2:30" ht="15.75" hidden="1" customHeight="1" x14ac:dyDescent="0.25">
      <c r="B405" s="97"/>
      <c r="C405" s="100"/>
      <c r="D405" s="101"/>
      <c r="E405" s="96"/>
      <c r="F405" s="103"/>
      <c r="G405" s="103"/>
      <c r="H405" s="103"/>
      <c r="I405" s="103"/>
      <c r="J405" s="101"/>
      <c r="K405" s="97"/>
      <c r="L405" s="103"/>
      <c r="M405" s="96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</row>
    <row r="406" spans="2:30" ht="15.75" hidden="1" customHeight="1" x14ac:dyDescent="0.25">
      <c r="B406" s="97"/>
      <c r="C406" s="100"/>
      <c r="D406" s="101"/>
      <c r="E406" s="96"/>
      <c r="F406" s="103"/>
      <c r="G406" s="103"/>
      <c r="H406" s="103"/>
      <c r="I406" s="103"/>
      <c r="J406" s="101"/>
      <c r="K406" s="97"/>
      <c r="L406" s="103"/>
      <c r="M406" s="96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</row>
    <row r="407" spans="2:30" ht="15.75" hidden="1" customHeight="1" x14ac:dyDescent="0.25">
      <c r="B407" s="97"/>
      <c r="C407" s="100"/>
      <c r="D407" s="101"/>
      <c r="E407" s="96"/>
      <c r="F407" s="103"/>
      <c r="G407" s="103"/>
      <c r="H407" s="103"/>
      <c r="I407" s="103"/>
      <c r="J407" s="101"/>
      <c r="K407" s="97"/>
      <c r="L407" s="103"/>
      <c r="M407" s="96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</row>
    <row r="408" spans="2:30" ht="15.75" hidden="1" customHeight="1" x14ac:dyDescent="0.25">
      <c r="B408" s="97"/>
      <c r="C408" s="100"/>
      <c r="D408" s="101"/>
      <c r="E408" s="96"/>
      <c r="F408" s="103"/>
      <c r="G408" s="103"/>
      <c r="H408" s="103"/>
      <c r="I408" s="103"/>
      <c r="J408" s="101"/>
      <c r="K408" s="97"/>
      <c r="L408" s="103"/>
      <c r="M408" s="96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</row>
    <row r="409" spans="2:30" ht="15.75" hidden="1" customHeight="1" x14ac:dyDescent="0.25">
      <c r="B409" s="97"/>
      <c r="C409" s="100"/>
      <c r="D409" s="101"/>
      <c r="E409" s="96"/>
      <c r="F409" s="103"/>
      <c r="G409" s="103"/>
      <c r="H409" s="103"/>
      <c r="I409" s="103"/>
      <c r="J409" s="101"/>
      <c r="K409" s="97"/>
      <c r="L409" s="103"/>
      <c r="M409" s="96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</row>
    <row r="410" spans="2:30" ht="15.75" hidden="1" customHeight="1" x14ac:dyDescent="0.25">
      <c r="B410" s="97"/>
      <c r="C410" s="100"/>
      <c r="D410" s="101"/>
      <c r="E410" s="96"/>
      <c r="F410" s="103"/>
      <c r="G410" s="103"/>
      <c r="H410" s="103"/>
      <c r="I410" s="103"/>
      <c r="J410" s="101"/>
      <c r="K410" s="97"/>
      <c r="L410" s="103"/>
      <c r="M410" s="96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</row>
    <row r="411" spans="2:30" ht="15.75" hidden="1" customHeight="1" x14ac:dyDescent="0.25">
      <c r="B411" s="97"/>
      <c r="C411" s="100"/>
      <c r="D411" s="101"/>
      <c r="E411" s="96"/>
      <c r="F411" s="103"/>
      <c r="G411" s="103"/>
      <c r="H411" s="103"/>
      <c r="I411" s="103"/>
      <c r="J411" s="101"/>
      <c r="K411" s="97"/>
      <c r="L411" s="103"/>
      <c r="M411" s="96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</row>
    <row r="412" spans="2:30" ht="15.75" hidden="1" customHeight="1" x14ac:dyDescent="0.25">
      <c r="B412" s="97"/>
      <c r="C412" s="100"/>
      <c r="D412" s="101"/>
      <c r="E412" s="96"/>
      <c r="F412" s="103"/>
      <c r="G412" s="103"/>
      <c r="H412" s="103"/>
      <c r="I412" s="103"/>
      <c r="J412" s="101"/>
      <c r="K412" s="97"/>
      <c r="L412" s="103"/>
      <c r="M412" s="96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</row>
    <row r="413" spans="2:30" ht="15.75" hidden="1" customHeight="1" x14ac:dyDescent="0.25">
      <c r="B413" s="97"/>
      <c r="C413" s="100"/>
      <c r="D413" s="101"/>
      <c r="E413" s="96"/>
      <c r="F413" s="103"/>
      <c r="G413" s="103"/>
      <c r="H413" s="103"/>
      <c r="I413" s="103"/>
      <c r="J413" s="101"/>
      <c r="K413" s="97"/>
      <c r="L413" s="103"/>
      <c r="M413" s="96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</row>
    <row r="414" spans="2:30" ht="15.75" hidden="1" customHeight="1" x14ac:dyDescent="0.25">
      <c r="B414" s="97"/>
      <c r="C414" s="100"/>
      <c r="D414" s="101"/>
      <c r="E414" s="96"/>
      <c r="F414" s="103"/>
      <c r="G414" s="103"/>
      <c r="H414" s="103"/>
      <c r="I414" s="103"/>
      <c r="J414" s="101"/>
      <c r="K414" s="97"/>
      <c r="L414" s="103"/>
      <c r="M414" s="96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</row>
    <row r="415" spans="2:30" ht="15.75" hidden="1" customHeight="1" x14ac:dyDescent="0.25">
      <c r="B415" s="97"/>
      <c r="C415" s="100"/>
      <c r="D415" s="101"/>
      <c r="E415" s="96"/>
      <c r="F415" s="103"/>
      <c r="G415" s="103"/>
      <c r="H415" s="103"/>
      <c r="I415" s="103"/>
      <c r="J415" s="101"/>
      <c r="K415" s="97"/>
      <c r="L415" s="103"/>
      <c r="M415" s="96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</row>
    <row r="416" spans="2:30" ht="15.75" hidden="1" customHeight="1" x14ac:dyDescent="0.25">
      <c r="B416" s="97"/>
      <c r="C416" s="100"/>
      <c r="D416" s="101"/>
      <c r="E416" s="96"/>
      <c r="F416" s="103"/>
      <c r="G416" s="103"/>
      <c r="H416" s="103"/>
      <c r="I416" s="103"/>
      <c r="J416" s="101"/>
      <c r="K416" s="97"/>
      <c r="L416" s="103"/>
      <c r="M416" s="96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</row>
    <row r="417" spans="2:30" ht="15.75" hidden="1" customHeight="1" x14ac:dyDescent="0.25">
      <c r="B417" s="97"/>
      <c r="C417" s="100"/>
      <c r="D417" s="101"/>
      <c r="E417" s="96"/>
      <c r="F417" s="103"/>
      <c r="G417" s="103"/>
      <c r="H417" s="103"/>
      <c r="I417" s="103"/>
      <c r="J417" s="101"/>
      <c r="K417" s="97"/>
      <c r="L417" s="103"/>
      <c r="M417" s="96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</row>
    <row r="418" spans="2:30" ht="15.75" hidden="1" customHeight="1" x14ac:dyDescent="0.25">
      <c r="B418" s="97"/>
      <c r="C418" s="100"/>
      <c r="D418" s="101"/>
      <c r="E418" s="96"/>
      <c r="F418" s="103"/>
      <c r="G418" s="103"/>
      <c r="H418" s="103"/>
      <c r="I418" s="103"/>
      <c r="J418" s="101"/>
      <c r="K418" s="97"/>
      <c r="L418" s="103"/>
      <c r="M418" s="96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</row>
    <row r="419" spans="2:30" ht="15.75" hidden="1" customHeight="1" x14ac:dyDescent="0.25">
      <c r="B419" s="97"/>
      <c r="C419" s="100"/>
      <c r="D419" s="101"/>
      <c r="E419" s="96"/>
      <c r="F419" s="103"/>
      <c r="G419" s="103"/>
      <c r="H419" s="103"/>
      <c r="I419" s="103"/>
      <c r="J419" s="101"/>
      <c r="K419" s="97"/>
      <c r="L419" s="103"/>
      <c r="M419" s="96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</row>
    <row r="420" spans="2:30" ht="15.75" hidden="1" customHeight="1" x14ac:dyDescent="0.25">
      <c r="B420" s="97"/>
      <c r="C420" s="100"/>
      <c r="D420" s="101"/>
      <c r="E420" s="96"/>
      <c r="F420" s="103"/>
      <c r="G420" s="103"/>
      <c r="H420" s="103"/>
      <c r="I420" s="103"/>
      <c r="J420" s="101"/>
      <c r="K420" s="97"/>
      <c r="L420" s="103"/>
      <c r="M420" s="96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</row>
    <row r="421" spans="2:30" ht="15.75" hidden="1" customHeight="1" x14ac:dyDescent="0.25">
      <c r="B421" s="97"/>
      <c r="C421" s="100"/>
      <c r="D421" s="101"/>
      <c r="E421" s="96"/>
      <c r="F421" s="103"/>
      <c r="G421" s="103"/>
      <c r="H421" s="103"/>
      <c r="I421" s="103"/>
      <c r="J421" s="101"/>
      <c r="K421" s="97"/>
      <c r="L421" s="103"/>
      <c r="M421" s="96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</row>
    <row r="422" spans="2:30" ht="15.75" hidden="1" customHeight="1" x14ac:dyDescent="0.25">
      <c r="B422" s="97"/>
      <c r="C422" s="100"/>
      <c r="D422" s="101"/>
      <c r="E422" s="96"/>
      <c r="F422" s="103"/>
      <c r="G422" s="103"/>
      <c r="H422" s="103"/>
      <c r="I422" s="103"/>
      <c r="J422" s="101"/>
      <c r="K422" s="97"/>
      <c r="L422" s="103"/>
      <c r="M422" s="96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</row>
    <row r="423" spans="2:30" ht="15.75" hidden="1" customHeight="1" x14ac:dyDescent="0.25">
      <c r="B423" s="97"/>
      <c r="C423" s="100"/>
      <c r="D423" s="101"/>
      <c r="E423" s="96"/>
      <c r="F423" s="103"/>
      <c r="G423" s="103"/>
      <c r="H423" s="103"/>
      <c r="I423" s="103"/>
      <c r="J423" s="101"/>
      <c r="K423" s="97"/>
      <c r="L423" s="103"/>
      <c r="M423" s="96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</row>
    <row r="424" spans="2:30" ht="15.75" hidden="1" customHeight="1" x14ac:dyDescent="0.25">
      <c r="B424" s="97"/>
      <c r="C424" s="100"/>
      <c r="D424" s="101"/>
      <c r="E424" s="96"/>
      <c r="F424" s="103"/>
      <c r="G424" s="103"/>
      <c r="H424" s="103"/>
      <c r="I424" s="103"/>
      <c r="J424" s="101"/>
      <c r="K424" s="97"/>
      <c r="L424" s="103"/>
      <c r="M424" s="96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</row>
    <row r="425" spans="2:30" ht="15.75" hidden="1" customHeight="1" x14ac:dyDescent="0.25">
      <c r="B425" s="97"/>
      <c r="C425" s="100"/>
      <c r="D425" s="101"/>
      <c r="E425" s="96"/>
      <c r="F425" s="103"/>
      <c r="G425" s="103"/>
      <c r="H425" s="103"/>
      <c r="I425" s="103"/>
      <c r="J425" s="101"/>
      <c r="K425" s="97"/>
      <c r="L425" s="103"/>
      <c r="M425" s="96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</row>
    <row r="426" spans="2:30" ht="15.75" hidden="1" customHeight="1" x14ac:dyDescent="0.25">
      <c r="B426" s="97"/>
      <c r="C426" s="100"/>
      <c r="D426" s="101"/>
      <c r="E426" s="96"/>
      <c r="F426" s="103"/>
      <c r="G426" s="103"/>
      <c r="H426" s="103"/>
      <c r="I426" s="103"/>
      <c r="J426" s="101"/>
      <c r="K426" s="97"/>
      <c r="L426" s="103"/>
      <c r="M426" s="96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</row>
    <row r="427" spans="2:30" ht="15.75" hidden="1" customHeight="1" x14ac:dyDescent="0.25">
      <c r="B427" s="97"/>
      <c r="C427" s="100"/>
      <c r="D427" s="101"/>
      <c r="E427" s="96"/>
      <c r="F427" s="103"/>
      <c r="G427" s="103"/>
      <c r="H427" s="103"/>
      <c r="I427" s="103"/>
      <c r="J427" s="101"/>
      <c r="K427" s="97"/>
      <c r="L427" s="103"/>
      <c r="M427" s="96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</row>
    <row r="428" spans="2:30" ht="15.75" hidden="1" customHeight="1" x14ac:dyDescent="0.25">
      <c r="B428" s="97"/>
      <c r="C428" s="100"/>
      <c r="D428" s="101"/>
      <c r="E428" s="96"/>
      <c r="F428" s="103"/>
      <c r="G428" s="103"/>
      <c r="H428" s="103"/>
      <c r="I428" s="103"/>
      <c r="J428" s="101"/>
      <c r="K428" s="97"/>
      <c r="L428" s="103"/>
      <c r="M428" s="96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</row>
    <row r="429" spans="2:30" ht="15.75" hidden="1" customHeight="1" x14ac:dyDescent="0.25">
      <c r="B429" s="97"/>
      <c r="C429" s="100"/>
      <c r="D429" s="101"/>
      <c r="E429" s="96"/>
      <c r="F429" s="103"/>
      <c r="G429" s="103"/>
      <c r="H429" s="103"/>
      <c r="I429" s="103"/>
      <c r="J429" s="101"/>
      <c r="K429" s="97"/>
      <c r="L429" s="103"/>
      <c r="M429" s="96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</row>
    <row r="430" spans="2:30" ht="15.75" hidden="1" customHeight="1" x14ac:dyDescent="0.25">
      <c r="B430" s="97"/>
      <c r="C430" s="100"/>
      <c r="D430" s="101"/>
      <c r="E430" s="96"/>
      <c r="F430" s="103"/>
      <c r="G430" s="103"/>
      <c r="H430" s="103"/>
      <c r="I430" s="103"/>
      <c r="J430" s="101"/>
      <c r="K430" s="97"/>
      <c r="L430" s="103"/>
      <c r="M430" s="96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</row>
    <row r="431" spans="2:30" ht="15.75" hidden="1" customHeight="1" x14ac:dyDescent="0.25">
      <c r="B431" s="97"/>
      <c r="C431" s="100"/>
      <c r="D431" s="101"/>
      <c r="E431" s="96"/>
      <c r="F431" s="103"/>
      <c r="G431" s="103"/>
      <c r="H431" s="103"/>
      <c r="I431" s="103"/>
      <c r="J431" s="101"/>
      <c r="K431" s="97"/>
      <c r="L431" s="103"/>
      <c r="M431" s="96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</row>
    <row r="432" spans="2:30" ht="15.75" hidden="1" customHeight="1" x14ac:dyDescent="0.25">
      <c r="B432" s="97"/>
      <c r="C432" s="100"/>
      <c r="D432" s="101"/>
      <c r="E432" s="96"/>
      <c r="F432" s="103"/>
      <c r="G432" s="103"/>
      <c r="H432" s="103"/>
      <c r="I432" s="103"/>
      <c r="J432" s="101"/>
      <c r="K432" s="97"/>
      <c r="L432" s="103"/>
      <c r="M432" s="96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</row>
    <row r="433" spans="2:30" ht="15.75" hidden="1" customHeight="1" x14ac:dyDescent="0.25">
      <c r="B433" s="97"/>
      <c r="C433" s="100"/>
      <c r="D433" s="101"/>
      <c r="E433" s="96"/>
      <c r="F433" s="103"/>
      <c r="G433" s="103"/>
      <c r="H433" s="103"/>
      <c r="I433" s="103"/>
      <c r="J433" s="101"/>
      <c r="K433" s="97"/>
      <c r="L433" s="103"/>
      <c r="M433" s="96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</row>
    <row r="434" spans="2:30" ht="15.75" hidden="1" customHeight="1" x14ac:dyDescent="0.25">
      <c r="B434" s="97"/>
      <c r="C434" s="100"/>
      <c r="D434" s="101"/>
      <c r="E434" s="96"/>
      <c r="F434" s="103"/>
      <c r="G434" s="103"/>
      <c r="H434" s="103"/>
      <c r="I434" s="103"/>
      <c r="J434" s="101"/>
      <c r="K434" s="97"/>
      <c r="L434" s="103"/>
      <c r="M434" s="96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</row>
    <row r="435" spans="2:30" ht="15.75" hidden="1" customHeight="1" x14ac:dyDescent="0.25">
      <c r="B435" s="97"/>
      <c r="C435" s="100"/>
      <c r="D435" s="101"/>
      <c r="E435" s="96"/>
      <c r="F435" s="103"/>
      <c r="G435" s="103"/>
      <c r="H435" s="103"/>
      <c r="I435" s="103"/>
      <c r="J435" s="101"/>
      <c r="K435" s="97"/>
      <c r="L435" s="103"/>
      <c r="M435" s="96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</row>
    <row r="436" spans="2:30" ht="15.75" hidden="1" customHeight="1" x14ac:dyDescent="0.25">
      <c r="B436" s="97"/>
      <c r="C436" s="100"/>
      <c r="D436" s="101"/>
      <c r="E436" s="96"/>
      <c r="F436" s="103"/>
      <c r="G436" s="103"/>
      <c r="H436" s="103"/>
      <c r="I436" s="103"/>
      <c r="J436" s="101"/>
      <c r="K436" s="97"/>
      <c r="L436" s="103"/>
      <c r="M436" s="96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</row>
    <row r="437" spans="2:30" ht="15.75" hidden="1" customHeight="1" x14ac:dyDescent="0.25">
      <c r="B437" s="97"/>
      <c r="C437" s="100"/>
      <c r="D437" s="101"/>
      <c r="E437" s="96"/>
      <c r="F437" s="103"/>
      <c r="G437" s="103"/>
      <c r="H437" s="103"/>
      <c r="I437" s="103"/>
      <c r="J437" s="101"/>
      <c r="K437" s="97"/>
      <c r="L437" s="103"/>
      <c r="M437" s="96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</row>
    <row r="438" spans="2:30" ht="15.75" hidden="1" customHeight="1" x14ac:dyDescent="0.25">
      <c r="B438" s="97"/>
      <c r="C438" s="100"/>
      <c r="D438" s="101"/>
      <c r="E438" s="96"/>
      <c r="F438" s="103"/>
      <c r="G438" s="103"/>
      <c r="H438" s="103"/>
      <c r="I438" s="103"/>
      <c r="J438" s="101"/>
      <c r="K438" s="97"/>
      <c r="L438" s="103"/>
      <c r="M438" s="96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</row>
    <row r="439" spans="2:30" ht="15.75" hidden="1" customHeight="1" x14ac:dyDescent="0.25">
      <c r="B439" s="97"/>
      <c r="C439" s="100"/>
      <c r="D439" s="101"/>
      <c r="E439" s="96"/>
      <c r="F439" s="103"/>
      <c r="G439" s="103"/>
      <c r="H439" s="103"/>
      <c r="I439" s="103"/>
      <c r="J439" s="101"/>
      <c r="K439" s="97"/>
      <c r="L439" s="103"/>
      <c r="M439" s="96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</row>
    <row r="440" spans="2:30" ht="15.75" hidden="1" customHeight="1" x14ac:dyDescent="0.25">
      <c r="B440" s="97"/>
      <c r="C440" s="100"/>
      <c r="D440" s="101"/>
      <c r="E440" s="96"/>
      <c r="F440" s="103"/>
      <c r="G440" s="103"/>
      <c r="H440" s="103"/>
      <c r="I440" s="103"/>
      <c r="J440" s="101"/>
      <c r="K440" s="97"/>
      <c r="L440" s="103"/>
      <c r="M440" s="96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</row>
    <row r="441" spans="2:30" ht="15.75" hidden="1" customHeight="1" x14ac:dyDescent="0.25">
      <c r="B441" s="97"/>
      <c r="C441" s="100"/>
      <c r="D441" s="101"/>
      <c r="E441" s="96"/>
      <c r="F441" s="103"/>
      <c r="G441" s="103"/>
      <c r="H441" s="103"/>
      <c r="I441" s="103"/>
      <c r="J441" s="101"/>
      <c r="K441" s="97"/>
      <c r="L441" s="103"/>
      <c r="M441" s="96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</row>
    <row r="442" spans="2:30" ht="15.75" hidden="1" customHeight="1" x14ac:dyDescent="0.25">
      <c r="B442" s="97"/>
      <c r="C442" s="100"/>
      <c r="D442" s="101"/>
      <c r="E442" s="96"/>
      <c r="F442" s="103"/>
      <c r="G442" s="103"/>
      <c r="H442" s="103"/>
      <c r="I442" s="103"/>
      <c r="J442" s="101"/>
      <c r="K442" s="97"/>
      <c r="L442" s="103"/>
      <c r="M442" s="96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</row>
    <row r="443" spans="2:30" ht="15.75" hidden="1" customHeight="1" x14ac:dyDescent="0.25">
      <c r="B443" s="97"/>
      <c r="C443" s="100"/>
      <c r="D443" s="101"/>
      <c r="E443" s="96"/>
      <c r="F443" s="103"/>
      <c r="G443" s="103"/>
      <c r="H443" s="103"/>
      <c r="I443" s="103"/>
      <c r="J443" s="101"/>
      <c r="K443" s="97"/>
      <c r="L443" s="103"/>
      <c r="M443" s="96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</row>
    <row r="444" spans="2:30" ht="15.75" hidden="1" customHeight="1" x14ac:dyDescent="0.25">
      <c r="B444" s="97"/>
      <c r="C444" s="100"/>
      <c r="D444" s="101"/>
      <c r="E444" s="96"/>
      <c r="F444" s="103"/>
      <c r="G444" s="103"/>
      <c r="H444" s="103"/>
      <c r="I444" s="103"/>
      <c r="J444" s="101"/>
      <c r="K444" s="97"/>
      <c r="L444" s="103"/>
      <c r="M444" s="96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</row>
    <row r="445" spans="2:30" ht="15.75" hidden="1" customHeight="1" x14ac:dyDescent="0.25">
      <c r="B445" s="97"/>
      <c r="C445" s="100"/>
      <c r="D445" s="101"/>
      <c r="E445" s="96"/>
      <c r="F445" s="103"/>
      <c r="G445" s="103"/>
      <c r="H445" s="103"/>
      <c r="I445" s="103"/>
      <c r="J445" s="101"/>
      <c r="K445" s="97"/>
      <c r="L445" s="103"/>
      <c r="M445" s="96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</row>
    <row r="446" spans="2:30" ht="15.75" hidden="1" customHeight="1" x14ac:dyDescent="0.25">
      <c r="B446" s="97"/>
      <c r="C446" s="100"/>
      <c r="D446" s="101"/>
      <c r="E446" s="96"/>
      <c r="F446" s="103"/>
      <c r="G446" s="103"/>
      <c r="H446" s="103"/>
      <c r="I446" s="103"/>
      <c r="J446" s="101"/>
      <c r="K446" s="97"/>
      <c r="L446" s="103"/>
      <c r="M446" s="96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</row>
    <row r="447" spans="2:30" ht="15.75" hidden="1" customHeight="1" x14ac:dyDescent="0.25">
      <c r="B447" s="97"/>
      <c r="C447" s="100"/>
      <c r="D447" s="101"/>
      <c r="E447" s="96"/>
      <c r="F447" s="103"/>
      <c r="G447" s="103"/>
      <c r="H447" s="103"/>
      <c r="I447" s="103"/>
      <c r="J447" s="101"/>
      <c r="K447" s="97"/>
      <c r="L447" s="103"/>
      <c r="M447" s="96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</row>
    <row r="448" spans="2:30" ht="15.75" hidden="1" customHeight="1" x14ac:dyDescent="0.25">
      <c r="B448" s="97"/>
      <c r="C448" s="100"/>
      <c r="D448" s="101"/>
      <c r="E448" s="96"/>
      <c r="F448" s="103"/>
      <c r="G448" s="103"/>
      <c r="H448" s="103"/>
      <c r="I448" s="103"/>
      <c r="J448" s="101"/>
      <c r="K448" s="97"/>
      <c r="L448" s="103"/>
      <c r="M448" s="96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</row>
    <row r="449" spans="2:30" ht="15.75" hidden="1" customHeight="1" x14ac:dyDescent="0.25">
      <c r="B449" s="97"/>
      <c r="C449" s="100"/>
      <c r="D449" s="101"/>
      <c r="E449" s="96"/>
      <c r="F449" s="103"/>
      <c r="G449" s="103"/>
      <c r="H449" s="103"/>
      <c r="I449" s="103"/>
      <c r="J449" s="101"/>
      <c r="K449" s="97"/>
      <c r="L449" s="103"/>
      <c r="M449" s="96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</row>
    <row r="450" spans="2:30" ht="15.75" hidden="1" customHeight="1" x14ac:dyDescent="0.25">
      <c r="B450" s="97"/>
      <c r="C450" s="100"/>
      <c r="D450" s="101"/>
      <c r="E450" s="96"/>
      <c r="F450" s="103"/>
      <c r="G450" s="103"/>
      <c r="H450" s="103"/>
      <c r="I450" s="103"/>
      <c r="J450" s="101"/>
      <c r="K450" s="97"/>
      <c r="L450" s="103"/>
      <c r="M450" s="96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</row>
    <row r="451" spans="2:30" ht="15.75" hidden="1" customHeight="1" x14ac:dyDescent="0.25">
      <c r="B451" s="97"/>
      <c r="C451" s="100"/>
      <c r="D451" s="101"/>
      <c r="E451" s="96"/>
      <c r="F451" s="103"/>
      <c r="G451" s="103"/>
      <c r="H451" s="103"/>
      <c r="I451" s="103"/>
      <c r="J451" s="101"/>
      <c r="K451" s="97"/>
      <c r="L451" s="103"/>
      <c r="M451" s="96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</row>
    <row r="452" spans="2:30" ht="15.75" hidden="1" customHeight="1" x14ac:dyDescent="0.25">
      <c r="B452" s="97"/>
      <c r="C452" s="100"/>
      <c r="D452" s="101"/>
      <c r="E452" s="96"/>
      <c r="F452" s="103"/>
      <c r="G452" s="103"/>
      <c r="H452" s="103"/>
      <c r="I452" s="103"/>
      <c r="J452" s="101"/>
      <c r="K452" s="97"/>
      <c r="L452" s="103"/>
      <c r="M452" s="96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</row>
    <row r="453" spans="2:30" ht="15.75" hidden="1" customHeight="1" x14ac:dyDescent="0.25">
      <c r="B453" s="97"/>
      <c r="C453" s="100"/>
      <c r="D453" s="101"/>
      <c r="E453" s="96"/>
      <c r="F453" s="103"/>
      <c r="G453" s="103"/>
      <c r="H453" s="103"/>
      <c r="I453" s="103"/>
      <c r="J453" s="101"/>
      <c r="K453" s="97"/>
      <c r="L453" s="103"/>
      <c r="M453" s="96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</row>
    <row r="454" spans="2:30" ht="15.75" hidden="1" customHeight="1" x14ac:dyDescent="0.25">
      <c r="B454" s="97"/>
      <c r="C454" s="100"/>
      <c r="D454" s="101"/>
      <c r="E454" s="96"/>
      <c r="F454" s="103"/>
      <c r="G454" s="103"/>
      <c r="H454" s="103"/>
      <c r="I454" s="103"/>
      <c r="J454" s="101"/>
      <c r="K454" s="97"/>
      <c r="L454" s="103"/>
      <c r="M454" s="96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</row>
    <row r="455" spans="2:30" ht="15.75" hidden="1" customHeight="1" x14ac:dyDescent="0.25">
      <c r="B455" s="97"/>
      <c r="C455" s="100"/>
      <c r="D455" s="101"/>
      <c r="E455" s="96"/>
      <c r="F455" s="103"/>
      <c r="G455" s="103"/>
      <c r="H455" s="103"/>
      <c r="I455" s="103"/>
      <c r="J455" s="101"/>
      <c r="K455" s="97"/>
      <c r="L455" s="103"/>
      <c r="M455" s="96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</row>
    <row r="456" spans="2:30" ht="15.75" hidden="1" customHeight="1" x14ac:dyDescent="0.25">
      <c r="B456" s="97"/>
      <c r="C456" s="100"/>
      <c r="D456" s="101"/>
      <c r="E456" s="96"/>
      <c r="F456" s="103"/>
      <c r="G456" s="103"/>
      <c r="H456" s="103"/>
      <c r="I456" s="103"/>
      <c r="J456" s="101"/>
      <c r="K456" s="97"/>
      <c r="L456" s="103"/>
      <c r="M456" s="96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</row>
    <row r="457" spans="2:30" ht="15.75" hidden="1" customHeight="1" x14ac:dyDescent="0.25">
      <c r="B457" s="97"/>
      <c r="C457" s="100"/>
      <c r="D457" s="101"/>
      <c r="E457" s="96"/>
      <c r="F457" s="103"/>
      <c r="G457" s="103"/>
      <c r="H457" s="103"/>
      <c r="I457" s="103"/>
      <c r="J457" s="101"/>
      <c r="K457" s="97"/>
      <c r="L457" s="103"/>
      <c r="M457" s="96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</row>
    <row r="458" spans="2:30" ht="15.75" hidden="1" customHeight="1" x14ac:dyDescent="0.25">
      <c r="B458" s="97"/>
      <c r="C458" s="100"/>
      <c r="D458" s="101"/>
      <c r="E458" s="96"/>
      <c r="F458" s="103"/>
      <c r="G458" s="103"/>
      <c r="H458" s="103"/>
      <c r="I458" s="103"/>
      <c r="J458" s="101"/>
      <c r="K458" s="97"/>
      <c r="L458" s="103"/>
      <c r="M458" s="96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</row>
    <row r="459" spans="2:30" ht="15.75" hidden="1" customHeight="1" x14ac:dyDescent="0.25">
      <c r="B459" s="97"/>
      <c r="C459" s="100"/>
      <c r="D459" s="101"/>
      <c r="E459" s="96"/>
      <c r="F459" s="103"/>
      <c r="G459" s="103"/>
      <c r="H459" s="103"/>
      <c r="I459" s="103"/>
      <c r="J459" s="101"/>
      <c r="K459" s="97"/>
      <c r="L459" s="103"/>
      <c r="M459" s="96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</row>
    <row r="460" spans="2:30" ht="15.75" hidden="1" customHeight="1" x14ac:dyDescent="0.25">
      <c r="B460" s="97"/>
      <c r="C460" s="100"/>
      <c r="D460" s="101"/>
      <c r="E460" s="96"/>
      <c r="F460" s="103"/>
      <c r="G460" s="103"/>
      <c r="H460" s="103"/>
      <c r="I460" s="103"/>
      <c r="J460" s="101"/>
      <c r="K460" s="97"/>
      <c r="L460" s="103"/>
      <c r="M460" s="96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</row>
    <row r="461" spans="2:30" ht="15.75" hidden="1" customHeight="1" x14ac:dyDescent="0.25">
      <c r="B461" s="97"/>
      <c r="C461" s="100"/>
      <c r="D461" s="101"/>
      <c r="E461" s="96"/>
      <c r="F461" s="103"/>
      <c r="G461" s="103"/>
      <c r="H461" s="103"/>
      <c r="I461" s="103"/>
      <c r="J461" s="101"/>
      <c r="K461" s="97"/>
      <c r="L461" s="103"/>
      <c r="M461" s="96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</row>
    <row r="462" spans="2:30" ht="15.75" hidden="1" customHeight="1" x14ac:dyDescent="0.25">
      <c r="B462" s="97"/>
      <c r="C462" s="100"/>
      <c r="D462" s="101"/>
      <c r="E462" s="96"/>
      <c r="F462" s="103"/>
      <c r="G462" s="103"/>
      <c r="H462" s="103"/>
      <c r="I462" s="103"/>
      <c r="J462" s="101"/>
      <c r="K462" s="97"/>
      <c r="L462" s="103"/>
      <c r="M462" s="96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</row>
    <row r="463" spans="2:30" ht="15.75" hidden="1" customHeight="1" x14ac:dyDescent="0.25">
      <c r="B463" s="97"/>
      <c r="C463" s="100"/>
      <c r="D463" s="101"/>
      <c r="E463" s="96"/>
      <c r="F463" s="103"/>
      <c r="G463" s="103"/>
      <c r="H463" s="103"/>
      <c r="I463" s="103"/>
      <c r="J463" s="101"/>
      <c r="K463" s="97"/>
      <c r="L463" s="103"/>
      <c r="M463" s="96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</row>
    <row r="464" spans="2:30" ht="15.75" hidden="1" customHeight="1" x14ac:dyDescent="0.25">
      <c r="B464" s="97"/>
      <c r="C464" s="100"/>
      <c r="D464" s="101"/>
      <c r="E464" s="96"/>
      <c r="F464" s="103"/>
      <c r="G464" s="103"/>
      <c r="H464" s="103"/>
      <c r="I464" s="103"/>
      <c r="J464" s="101"/>
      <c r="K464" s="97"/>
      <c r="L464" s="103"/>
      <c r="M464" s="96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</row>
    <row r="465" spans="2:30" ht="15.75" hidden="1" customHeight="1" x14ac:dyDescent="0.25">
      <c r="B465" s="97"/>
      <c r="C465" s="100"/>
      <c r="D465" s="101"/>
      <c r="E465" s="96"/>
      <c r="F465" s="103"/>
      <c r="G465" s="103"/>
      <c r="H465" s="103"/>
      <c r="I465" s="103"/>
      <c r="J465" s="101"/>
      <c r="K465" s="97"/>
      <c r="L465" s="103"/>
      <c r="M465" s="96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</row>
    <row r="466" spans="2:30" ht="15.75" hidden="1" customHeight="1" x14ac:dyDescent="0.25">
      <c r="B466" s="97"/>
      <c r="C466" s="100"/>
      <c r="D466" s="101"/>
      <c r="E466" s="96"/>
      <c r="F466" s="103"/>
      <c r="G466" s="103"/>
      <c r="H466" s="103"/>
      <c r="I466" s="103"/>
      <c r="J466" s="101"/>
      <c r="K466" s="97"/>
      <c r="L466" s="103"/>
      <c r="M466" s="96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</row>
    <row r="467" spans="2:30" ht="15.75" hidden="1" customHeight="1" x14ac:dyDescent="0.25">
      <c r="B467" s="97"/>
      <c r="C467" s="100"/>
      <c r="D467" s="101"/>
      <c r="E467" s="96"/>
      <c r="F467" s="103"/>
      <c r="G467" s="103"/>
      <c r="H467" s="103"/>
      <c r="I467" s="103"/>
      <c r="J467" s="101"/>
      <c r="K467" s="97"/>
      <c r="L467" s="103"/>
      <c r="M467" s="96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</row>
    <row r="468" spans="2:30" ht="15.75" hidden="1" customHeight="1" x14ac:dyDescent="0.25">
      <c r="B468" s="97"/>
      <c r="C468" s="100"/>
      <c r="D468" s="101"/>
      <c r="E468" s="96"/>
      <c r="F468" s="103"/>
      <c r="G468" s="103"/>
      <c r="H468" s="103"/>
      <c r="I468" s="103"/>
      <c r="J468" s="101"/>
      <c r="K468" s="97"/>
      <c r="L468" s="103"/>
      <c r="M468" s="96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</row>
    <row r="469" spans="2:30" ht="15.75" hidden="1" customHeight="1" x14ac:dyDescent="0.25">
      <c r="B469" s="97"/>
      <c r="C469" s="100"/>
      <c r="D469" s="101"/>
      <c r="E469" s="96"/>
      <c r="F469" s="103"/>
      <c r="G469" s="103"/>
      <c r="H469" s="103"/>
      <c r="I469" s="103"/>
      <c r="J469" s="101"/>
      <c r="K469" s="97"/>
      <c r="L469" s="103"/>
      <c r="M469" s="96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</row>
    <row r="470" spans="2:30" ht="15.75" hidden="1" customHeight="1" x14ac:dyDescent="0.25">
      <c r="B470" s="97"/>
      <c r="C470" s="100"/>
      <c r="D470" s="101"/>
      <c r="E470" s="96"/>
      <c r="F470" s="103"/>
      <c r="G470" s="103"/>
      <c r="H470" s="103"/>
      <c r="I470" s="103"/>
      <c r="J470" s="101"/>
      <c r="K470" s="97"/>
      <c r="L470" s="103"/>
      <c r="M470" s="96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</row>
    <row r="471" spans="2:30" ht="15.75" hidden="1" customHeight="1" x14ac:dyDescent="0.25">
      <c r="B471" s="97"/>
      <c r="C471" s="100"/>
      <c r="D471" s="101"/>
      <c r="E471" s="96"/>
      <c r="F471" s="103"/>
      <c r="G471" s="103"/>
      <c r="H471" s="103"/>
      <c r="I471" s="103"/>
      <c r="J471" s="101"/>
      <c r="K471" s="97"/>
      <c r="L471" s="103"/>
      <c r="M471" s="96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</row>
    <row r="472" spans="2:30" ht="15.75" hidden="1" customHeight="1" x14ac:dyDescent="0.25">
      <c r="B472" s="97"/>
      <c r="C472" s="100"/>
      <c r="D472" s="101"/>
      <c r="E472" s="96"/>
      <c r="F472" s="103"/>
      <c r="G472" s="103"/>
      <c r="H472" s="103"/>
      <c r="I472" s="103"/>
      <c r="J472" s="101"/>
      <c r="K472" s="97"/>
      <c r="L472" s="103"/>
      <c r="M472" s="96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</row>
    <row r="473" spans="2:30" ht="15.75" hidden="1" customHeight="1" x14ac:dyDescent="0.25">
      <c r="B473" s="97"/>
      <c r="C473" s="100"/>
      <c r="D473" s="101"/>
      <c r="E473" s="96"/>
      <c r="F473" s="103"/>
      <c r="G473" s="103"/>
      <c r="H473" s="103"/>
      <c r="I473" s="103"/>
      <c r="J473" s="101"/>
      <c r="K473" s="97"/>
      <c r="L473" s="103"/>
      <c r="M473" s="96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</row>
    <row r="474" spans="2:30" ht="15.75" hidden="1" customHeight="1" x14ac:dyDescent="0.25">
      <c r="B474" s="97"/>
      <c r="C474" s="100"/>
      <c r="D474" s="101"/>
      <c r="E474" s="96"/>
      <c r="F474" s="103"/>
      <c r="G474" s="103"/>
      <c r="H474" s="103"/>
      <c r="I474" s="103"/>
      <c r="J474" s="101"/>
      <c r="K474" s="97"/>
      <c r="L474" s="103"/>
      <c r="M474" s="96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</row>
    <row r="475" spans="2:30" ht="15.75" hidden="1" customHeight="1" x14ac:dyDescent="0.25">
      <c r="B475" s="97"/>
      <c r="C475" s="100"/>
      <c r="D475" s="101"/>
      <c r="E475" s="96"/>
      <c r="F475" s="103"/>
      <c r="G475" s="103"/>
      <c r="H475" s="103"/>
      <c r="I475" s="103"/>
      <c r="J475" s="101"/>
      <c r="K475" s="97"/>
      <c r="L475" s="103"/>
      <c r="M475" s="96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</row>
    <row r="476" spans="2:30" ht="15.75" hidden="1" customHeight="1" x14ac:dyDescent="0.25">
      <c r="B476" s="97"/>
      <c r="C476" s="100"/>
      <c r="D476" s="101"/>
      <c r="E476" s="96"/>
      <c r="F476" s="103"/>
      <c r="G476" s="103"/>
      <c r="H476" s="103"/>
      <c r="I476" s="103"/>
      <c r="J476" s="101"/>
      <c r="K476" s="97"/>
      <c r="L476" s="103"/>
      <c r="M476" s="96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</row>
    <row r="477" spans="2:30" ht="15.75" hidden="1" customHeight="1" x14ac:dyDescent="0.25">
      <c r="B477" s="97"/>
      <c r="C477" s="100"/>
      <c r="D477" s="101"/>
      <c r="E477" s="96"/>
      <c r="F477" s="103"/>
      <c r="G477" s="103"/>
      <c r="H477" s="103"/>
      <c r="I477" s="103"/>
      <c r="J477" s="101"/>
      <c r="K477" s="97"/>
      <c r="L477" s="103"/>
      <c r="M477" s="96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</row>
    <row r="478" spans="2:30" ht="15.75" hidden="1" customHeight="1" x14ac:dyDescent="0.25">
      <c r="B478" s="97"/>
      <c r="C478" s="100"/>
      <c r="D478" s="101"/>
      <c r="E478" s="96"/>
      <c r="F478" s="103"/>
      <c r="G478" s="103"/>
      <c r="H478" s="103"/>
      <c r="I478" s="103"/>
      <c r="J478" s="101"/>
      <c r="K478" s="97"/>
      <c r="L478" s="103"/>
      <c r="M478" s="96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</row>
    <row r="479" spans="2:30" ht="15.75" hidden="1" customHeight="1" x14ac:dyDescent="0.25">
      <c r="B479" s="97"/>
      <c r="C479" s="100"/>
      <c r="D479" s="101"/>
      <c r="E479" s="96"/>
      <c r="F479" s="103"/>
      <c r="G479" s="103"/>
      <c r="H479" s="103"/>
      <c r="I479" s="103"/>
      <c r="J479" s="101"/>
      <c r="K479" s="97"/>
      <c r="L479" s="103"/>
      <c r="M479" s="96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</row>
    <row r="480" spans="2:30" ht="15.75" hidden="1" customHeight="1" x14ac:dyDescent="0.25">
      <c r="B480" s="97"/>
      <c r="C480" s="100"/>
      <c r="D480" s="101"/>
      <c r="E480" s="96"/>
      <c r="F480" s="103"/>
      <c r="G480" s="103"/>
      <c r="H480" s="103"/>
      <c r="I480" s="103"/>
      <c r="J480" s="101"/>
      <c r="K480" s="97"/>
      <c r="L480" s="103"/>
      <c r="M480" s="96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</row>
    <row r="481" spans="2:30" ht="15.75" hidden="1" customHeight="1" x14ac:dyDescent="0.25">
      <c r="B481" s="97"/>
      <c r="C481" s="100"/>
      <c r="D481" s="101"/>
      <c r="E481" s="96"/>
      <c r="F481" s="103"/>
      <c r="G481" s="103"/>
      <c r="H481" s="103"/>
      <c r="I481" s="103"/>
      <c r="J481" s="101"/>
      <c r="K481" s="97"/>
      <c r="L481" s="103"/>
      <c r="M481" s="96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</row>
    <row r="482" spans="2:30" ht="15.75" hidden="1" customHeight="1" x14ac:dyDescent="0.25">
      <c r="B482" s="97"/>
      <c r="C482" s="100"/>
      <c r="D482" s="101"/>
      <c r="E482" s="96"/>
      <c r="F482" s="103"/>
      <c r="G482" s="103"/>
      <c r="H482" s="103"/>
      <c r="I482" s="103"/>
      <c r="J482" s="101"/>
      <c r="K482" s="97"/>
      <c r="L482" s="103"/>
      <c r="M482" s="96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</row>
    <row r="483" spans="2:30" ht="15.75" hidden="1" customHeight="1" x14ac:dyDescent="0.25">
      <c r="B483" s="97"/>
      <c r="C483" s="100"/>
      <c r="D483" s="101"/>
      <c r="E483" s="96"/>
      <c r="F483" s="103"/>
      <c r="G483" s="103"/>
      <c r="H483" s="103"/>
      <c r="I483" s="103"/>
      <c r="J483" s="101"/>
      <c r="K483" s="97"/>
      <c r="L483" s="103"/>
      <c r="M483" s="96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</row>
    <row r="484" spans="2:30" ht="15.75" hidden="1" customHeight="1" x14ac:dyDescent="0.25">
      <c r="B484" s="97"/>
      <c r="C484" s="100"/>
      <c r="D484" s="101"/>
      <c r="E484" s="96"/>
      <c r="F484" s="103"/>
      <c r="G484" s="103"/>
      <c r="H484" s="103"/>
      <c r="I484" s="103"/>
      <c r="J484" s="101"/>
      <c r="K484" s="97"/>
      <c r="L484" s="103"/>
      <c r="M484" s="96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</row>
    <row r="485" spans="2:30" ht="15.75" hidden="1" customHeight="1" x14ac:dyDescent="0.25">
      <c r="B485" s="97"/>
      <c r="C485" s="100"/>
      <c r="D485" s="101"/>
      <c r="E485" s="96"/>
      <c r="F485" s="103"/>
      <c r="G485" s="103"/>
      <c r="H485" s="103"/>
      <c r="I485" s="103"/>
      <c r="J485" s="101"/>
      <c r="K485" s="97"/>
      <c r="L485" s="103"/>
      <c r="M485" s="96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</row>
    <row r="486" spans="2:30" ht="15.75" hidden="1" customHeight="1" x14ac:dyDescent="0.25">
      <c r="B486" s="97"/>
      <c r="C486" s="100"/>
      <c r="D486" s="101"/>
      <c r="E486" s="96"/>
      <c r="F486" s="103"/>
      <c r="G486" s="103"/>
      <c r="H486" s="103"/>
      <c r="I486" s="103"/>
      <c r="J486" s="101"/>
      <c r="K486" s="97"/>
      <c r="L486" s="103"/>
      <c r="M486" s="96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</row>
    <row r="487" spans="2:30" ht="15.75" hidden="1" customHeight="1" x14ac:dyDescent="0.25">
      <c r="B487" s="97"/>
      <c r="C487" s="100"/>
      <c r="D487" s="101"/>
      <c r="E487" s="96"/>
      <c r="F487" s="103"/>
      <c r="G487" s="103"/>
      <c r="H487" s="103"/>
      <c r="I487" s="103"/>
      <c r="J487" s="101"/>
      <c r="K487" s="97"/>
      <c r="L487" s="103"/>
      <c r="M487" s="96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</row>
    <row r="488" spans="2:30" ht="15.75" hidden="1" customHeight="1" x14ac:dyDescent="0.25">
      <c r="B488" s="97"/>
      <c r="C488" s="100"/>
      <c r="D488" s="101"/>
      <c r="E488" s="96"/>
      <c r="F488" s="103"/>
      <c r="G488" s="103"/>
      <c r="H488" s="103"/>
      <c r="I488" s="103"/>
      <c r="J488" s="101"/>
      <c r="K488" s="97"/>
      <c r="L488" s="103"/>
      <c r="M488" s="96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</row>
    <row r="489" spans="2:30" ht="15.75" hidden="1" customHeight="1" x14ac:dyDescent="0.25">
      <c r="B489" s="97"/>
      <c r="C489" s="100"/>
      <c r="D489" s="101"/>
      <c r="E489" s="96"/>
      <c r="F489" s="103"/>
      <c r="G489" s="103"/>
      <c r="H489" s="103"/>
      <c r="I489" s="103"/>
      <c r="J489" s="101"/>
      <c r="K489" s="97"/>
      <c r="L489" s="103"/>
      <c r="M489" s="96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</row>
    <row r="490" spans="2:30" ht="15.75" hidden="1" customHeight="1" x14ac:dyDescent="0.25">
      <c r="B490" s="97"/>
      <c r="C490" s="100"/>
      <c r="D490" s="101"/>
      <c r="E490" s="96"/>
      <c r="F490" s="103"/>
      <c r="G490" s="103"/>
      <c r="H490" s="103"/>
      <c r="I490" s="103"/>
      <c r="J490" s="101"/>
      <c r="K490" s="97"/>
      <c r="L490" s="103"/>
      <c r="M490" s="96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</row>
    <row r="491" spans="2:30" ht="15.75" hidden="1" customHeight="1" x14ac:dyDescent="0.25">
      <c r="B491" s="97"/>
      <c r="C491" s="100"/>
      <c r="D491" s="101"/>
      <c r="E491" s="96"/>
      <c r="F491" s="103"/>
      <c r="G491" s="103"/>
      <c r="H491" s="103"/>
      <c r="I491" s="103"/>
      <c r="J491" s="101"/>
      <c r="K491" s="97"/>
      <c r="L491" s="103"/>
      <c r="M491" s="96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</row>
    <row r="492" spans="2:30" ht="15.75" hidden="1" customHeight="1" x14ac:dyDescent="0.25">
      <c r="B492" s="97"/>
      <c r="C492" s="100"/>
      <c r="D492" s="101"/>
      <c r="E492" s="96"/>
      <c r="F492" s="103"/>
      <c r="G492" s="103"/>
      <c r="H492" s="103"/>
      <c r="I492" s="103"/>
      <c r="J492" s="101"/>
      <c r="K492" s="97"/>
      <c r="L492" s="103"/>
      <c r="M492" s="96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</row>
    <row r="493" spans="2:30" ht="15.75" hidden="1" customHeight="1" x14ac:dyDescent="0.25">
      <c r="B493" s="97"/>
      <c r="C493" s="100"/>
      <c r="D493" s="101"/>
      <c r="E493" s="96"/>
      <c r="F493" s="103"/>
      <c r="G493" s="103"/>
      <c r="H493" s="103"/>
      <c r="I493" s="103"/>
      <c r="J493" s="101"/>
      <c r="K493" s="97"/>
      <c r="L493" s="103"/>
      <c r="M493" s="96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</row>
    <row r="494" spans="2:30" ht="15.75" hidden="1" customHeight="1" x14ac:dyDescent="0.25">
      <c r="B494" s="97"/>
      <c r="C494" s="100"/>
      <c r="D494" s="101"/>
      <c r="E494" s="96"/>
      <c r="F494" s="103"/>
      <c r="G494" s="103"/>
      <c r="H494" s="103"/>
      <c r="I494" s="103"/>
      <c r="J494" s="101"/>
      <c r="K494" s="97"/>
      <c r="L494" s="103"/>
      <c r="M494" s="96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</row>
    <row r="495" spans="2:30" ht="15.75" hidden="1" customHeight="1" x14ac:dyDescent="0.25">
      <c r="B495" s="97"/>
      <c r="C495" s="100"/>
      <c r="D495" s="101"/>
      <c r="E495" s="96"/>
      <c r="F495" s="103"/>
      <c r="G495" s="103"/>
      <c r="H495" s="103"/>
      <c r="I495" s="103"/>
      <c r="J495" s="101"/>
      <c r="K495" s="97"/>
      <c r="L495" s="103"/>
      <c r="M495" s="96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</row>
    <row r="496" spans="2:30" ht="15.75" hidden="1" customHeight="1" x14ac:dyDescent="0.25">
      <c r="B496" s="97"/>
      <c r="C496" s="100"/>
      <c r="D496" s="101"/>
      <c r="E496" s="96"/>
      <c r="F496" s="103"/>
      <c r="G496" s="103"/>
      <c r="H496" s="103"/>
      <c r="I496" s="103"/>
      <c r="J496" s="101"/>
      <c r="K496" s="97"/>
      <c r="L496" s="103"/>
      <c r="M496" s="96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</row>
    <row r="497" spans="2:30" ht="15.75" hidden="1" customHeight="1" x14ac:dyDescent="0.25">
      <c r="B497" s="97"/>
      <c r="C497" s="100"/>
      <c r="D497" s="101"/>
      <c r="E497" s="96"/>
      <c r="F497" s="103"/>
      <c r="G497" s="103"/>
      <c r="H497" s="103"/>
      <c r="I497" s="103"/>
      <c r="J497" s="101"/>
      <c r="K497" s="97"/>
      <c r="L497" s="103"/>
      <c r="M497" s="96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</row>
    <row r="498" spans="2:30" ht="15.75" hidden="1" customHeight="1" x14ac:dyDescent="0.25">
      <c r="B498" s="97"/>
      <c r="C498" s="100"/>
      <c r="D498" s="101"/>
      <c r="E498" s="96"/>
      <c r="F498" s="103"/>
      <c r="G498" s="103"/>
      <c r="H498" s="103"/>
      <c r="I498" s="103"/>
      <c r="J498" s="101"/>
      <c r="K498" s="97"/>
      <c r="L498" s="103"/>
      <c r="M498" s="96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</row>
    <row r="499" spans="2:30" ht="15.75" hidden="1" customHeight="1" x14ac:dyDescent="0.25">
      <c r="B499" s="97"/>
      <c r="C499" s="100"/>
      <c r="D499" s="101"/>
      <c r="E499" s="96"/>
      <c r="F499" s="103"/>
      <c r="G499" s="103"/>
      <c r="H499" s="103"/>
      <c r="I499" s="103"/>
      <c r="J499" s="101"/>
      <c r="K499" s="97"/>
      <c r="L499" s="103"/>
      <c r="M499" s="96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</row>
    <row r="500" spans="2:30" ht="15.75" hidden="1" customHeight="1" x14ac:dyDescent="0.25">
      <c r="B500" s="97"/>
      <c r="C500" s="100"/>
      <c r="D500" s="101"/>
      <c r="E500" s="96"/>
      <c r="F500" s="103"/>
      <c r="G500" s="103"/>
      <c r="H500" s="103"/>
      <c r="I500" s="103"/>
      <c r="J500" s="101"/>
      <c r="K500" s="97"/>
      <c r="L500" s="103"/>
      <c r="M500" s="96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</row>
    <row r="501" spans="2:30" ht="15.75" hidden="1" customHeight="1" x14ac:dyDescent="0.25">
      <c r="B501" s="97"/>
      <c r="C501" s="100"/>
      <c r="D501" s="101"/>
      <c r="E501" s="96"/>
      <c r="F501" s="103"/>
      <c r="G501" s="103"/>
      <c r="H501" s="103"/>
      <c r="I501" s="103"/>
      <c r="J501" s="101"/>
      <c r="K501" s="97"/>
      <c r="L501" s="103"/>
      <c r="M501" s="96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</row>
    <row r="502" spans="2:30" ht="15.75" hidden="1" customHeight="1" x14ac:dyDescent="0.25">
      <c r="B502" s="97"/>
      <c r="C502" s="100"/>
      <c r="D502" s="101"/>
      <c r="E502" s="96"/>
      <c r="F502" s="103"/>
      <c r="G502" s="103"/>
      <c r="H502" s="103"/>
      <c r="I502" s="103"/>
      <c r="J502" s="101"/>
      <c r="K502" s="97"/>
      <c r="L502" s="103"/>
      <c r="M502" s="96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</row>
    <row r="503" spans="2:30" ht="15.75" hidden="1" customHeight="1" x14ac:dyDescent="0.25">
      <c r="B503" s="97"/>
      <c r="C503" s="100"/>
      <c r="D503" s="101"/>
      <c r="E503" s="96"/>
      <c r="F503" s="103"/>
      <c r="G503" s="103"/>
      <c r="H503" s="103"/>
      <c r="I503" s="103"/>
      <c r="J503" s="101"/>
      <c r="K503" s="97"/>
      <c r="L503" s="103"/>
      <c r="M503" s="96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</row>
    <row r="504" spans="2:30" ht="15.75" hidden="1" customHeight="1" x14ac:dyDescent="0.25">
      <c r="B504" s="97"/>
      <c r="C504" s="100"/>
      <c r="D504" s="101"/>
      <c r="E504" s="96"/>
      <c r="F504" s="103"/>
      <c r="G504" s="103"/>
      <c r="H504" s="103"/>
      <c r="I504" s="103"/>
      <c r="J504" s="101"/>
      <c r="K504" s="97"/>
      <c r="L504" s="103"/>
      <c r="M504" s="96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</row>
    <row r="505" spans="2:30" ht="15.75" hidden="1" customHeight="1" x14ac:dyDescent="0.25">
      <c r="B505" s="97"/>
      <c r="C505" s="100"/>
      <c r="D505" s="101"/>
      <c r="E505" s="96"/>
      <c r="F505" s="103"/>
      <c r="G505" s="103"/>
      <c r="H505" s="103"/>
      <c r="I505" s="103"/>
      <c r="J505" s="101"/>
      <c r="K505" s="97"/>
      <c r="L505" s="103"/>
      <c r="M505" s="96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</row>
    <row r="506" spans="2:30" ht="15.75" hidden="1" customHeight="1" x14ac:dyDescent="0.25">
      <c r="B506" s="97"/>
      <c r="C506" s="100"/>
      <c r="D506" s="101"/>
      <c r="E506" s="96"/>
      <c r="F506" s="103"/>
      <c r="G506" s="103"/>
      <c r="H506" s="103"/>
      <c r="I506" s="103"/>
      <c r="J506" s="101"/>
      <c r="K506" s="97"/>
      <c r="L506" s="103"/>
      <c r="M506" s="96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</row>
    <row r="507" spans="2:30" ht="15.75" hidden="1" customHeight="1" x14ac:dyDescent="0.25">
      <c r="B507" s="97"/>
      <c r="C507" s="100"/>
      <c r="D507" s="101"/>
      <c r="E507" s="96"/>
      <c r="F507" s="103"/>
      <c r="G507" s="103"/>
      <c r="H507" s="103"/>
      <c r="I507" s="103"/>
      <c r="J507" s="101"/>
      <c r="K507" s="97"/>
      <c r="L507" s="103"/>
      <c r="M507" s="96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</row>
    <row r="508" spans="2:30" ht="15.75" hidden="1" customHeight="1" x14ac:dyDescent="0.25">
      <c r="B508" s="97"/>
      <c r="C508" s="100"/>
      <c r="D508" s="101"/>
      <c r="E508" s="96"/>
      <c r="F508" s="103"/>
      <c r="G508" s="103"/>
      <c r="H508" s="103"/>
      <c r="I508" s="103"/>
      <c r="J508" s="101"/>
      <c r="K508" s="97"/>
      <c r="L508" s="103"/>
      <c r="M508" s="96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</row>
    <row r="509" spans="2:30" ht="15.75" hidden="1" customHeight="1" x14ac:dyDescent="0.25">
      <c r="B509" s="97"/>
      <c r="C509" s="100"/>
      <c r="D509" s="101"/>
      <c r="E509" s="96"/>
      <c r="F509" s="103"/>
      <c r="G509" s="103"/>
      <c r="H509" s="103"/>
      <c r="I509" s="103"/>
      <c r="J509" s="101"/>
      <c r="K509" s="97"/>
      <c r="L509" s="103"/>
      <c r="M509" s="96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</row>
    <row r="510" spans="2:30" ht="15.75" hidden="1" customHeight="1" x14ac:dyDescent="0.25">
      <c r="B510" s="97"/>
      <c r="C510" s="100"/>
      <c r="D510" s="101"/>
      <c r="E510" s="96"/>
      <c r="F510" s="103"/>
      <c r="G510" s="103"/>
      <c r="H510" s="103"/>
      <c r="I510" s="103"/>
      <c r="J510" s="101"/>
      <c r="K510" s="97"/>
      <c r="L510" s="103"/>
      <c r="M510" s="96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</row>
    <row r="511" spans="2:30" ht="15.75" hidden="1" customHeight="1" x14ac:dyDescent="0.25">
      <c r="B511" s="97"/>
      <c r="C511" s="100"/>
      <c r="D511" s="101"/>
      <c r="E511" s="96"/>
      <c r="F511" s="103"/>
      <c r="G511" s="103"/>
      <c r="H511" s="103"/>
      <c r="I511" s="103"/>
      <c r="J511" s="101"/>
      <c r="K511" s="97"/>
      <c r="L511" s="103"/>
      <c r="M511" s="96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</row>
    <row r="512" spans="2:30" ht="15.75" hidden="1" customHeight="1" x14ac:dyDescent="0.25">
      <c r="B512" s="97"/>
      <c r="C512" s="100"/>
      <c r="D512" s="101"/>
      <c r="E512" s="96"/>
      <c r="F512" s="103"/>
      <c r="G512" s="103"/>
      <c r="H512" s="103"/>
      <c r="I512" s="103"/>
      <c r="J512" s="101"/>
      <c r="K512" s="97"/>
      <c r="L512" s="103"/>
      <c r="M512" s="96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</row>
    <row r="513" spans="2:30" ht="15.75" hidden="1" customHeight="1" x14ac:dyDescent="0.25">
      <c r="B513" s="97"/>
      <c r="C513" s="100"/>
      <c r="D513" s="101"/>
      <c r="E513" s="96"/>
      <c r="F513" s="103"/>
      <c r="G513" s="103"/>
      <c r="H513" s="103"/>
      <c r="I513" s="103"/>
      <c r="J513" s="101"/>
      <c r="K513" s="97"/>
      <c r="L513" s="103"/>
      <c r="M513" s="96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</row>
    <row r="514" spans="2:30" ht="15.75" hidden="1" customHeight="1" x14ac:dyDescent="0.25">
      <c r="B514" s="97"/>
      <c r="C514" s="100"/>
      <c r="D514" s="101"/>
      <c r="E514" s="96"/>
      <c r="F514" s="103"/>
      <c r="G514" s="103"/>
      <c r="H514" s="103"/>
      <c r="I514" s="103"/>
      <c r="J514" s="101"/>
      <c r="K514" s="97"/>
      <c r="L514" s="103"/>
      <c r="M514" s="96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</row>
    <row r="515" spans="2:30" ht="15.75" hidden="1" customHeight="1" x14ac:dyDescent="0.25">
      <c r="B515" s="97"/>
      <c r="C515" s="100"/>
      <c r="D515" s="101"/>
      <c r="E515" s="96"/>
      <c r="F515" s="103"/>
      <c r="G515" s="103"/>
      <c r="H515" s="103"/>
      <c r="I515" s="103"/>
      <c r="J515" s="101"/>
      <c r="K515" s="97"/>
      <c r="L515" s="103"/>
      <c r="M515" s="96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</row>
    <row r="516" spans="2:30" ht="15.75" hidden="1" customHeight="1" x14ac:dyDescent="0.25">
      <c r="B516" s="97"/>
      <c r="C516" s="100"/>
      <c r="D516" s="101"/>
      <c r="E516" s="96"/>
      <c r="F516" s="103"/>
      <c r="G516" s="103"/>
      <c r="H516" s="103"/>
      <c r="I516" s="103"/>
      <c r="J516" s="101"/>
      <c r="K516" s="97"/>
      <c r="L516" s="103"/>
      <c r="M516" s="96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</row>
    <row r="517" spans="2:30" ht="15.75" hidden="1" customHeight="1" x14ac:dyDescent="0.25">
      <c r="B517" s="97"/>
      <c r="C517" s="100"/>
      <c r="D517" s="101"/>
      <c r="E517" s="96"/>
      <c r="F517" s="103"/>
      <c r="G517" s="103"/>
      <c r="H517" s="103"/>
      <c r="I517" s="103"/>
      <c r="J517" s="101"/>
      <c r="K517" s="97"/>
      <c r="L517" s="103"/>
      <c r="M517" s="96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</row>
    <row r="518" spans="2:30" ht="15.75" hidden="1" customHeight="1" x14ac:dyDescent="0.25">
      <c r="B518" s="97"/>
      <c r="C518" s="100"/>
      <c r="D518" s="101"/>
      <c r="E518" s="96"/>
      <c r="F518" s="103"/>
      <c r="G518" s="103"/>
      <c r="H518" s="103"/>
      <c r="I518" s="103"/>
      <c r="J518" s="101"/>
      <c r="K518" s="97"/>
      <c r="L518" s="103"/>
      <c r="M518" s="96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</row>
    <row r="519" spans="2:30" ht="15.75" hidden="1" customHeight="1" x14ac:dyDescent="0.25">
      <c r="B519" s="97"/>
      <c r="C519" s="100"/>
      <c r="D519" s="101"/>
      <c r="E519" s="96"/>
      <c r="F519" s="103"/>
      <c r="G519" s="103"/>
      <c r="H519" s="103"/>
      <c r="I519" s="103"/>
      <c r="J519" s="101"/>
      <c r="K519" s="97"/>
      <c r="L519" s="103"/>
      <c r="M519" s="96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</row>
    <row r="520" spans="2:30" ht="15.75" hidden="1" customHeight="1" x14ac:dyDescent="0.25">
      <c r="B520" s="97"/>
      <c r="C520" s="100"/>
      <c r="D520" s="101"/>
      <c r="E520" s="96"/>
      <c r="F520" s="103"/>
      <c r="G520" s="103"/>
      <c r="H520" s="103"/>
      <c r="I520" s="103"/>
      <c r="J520" s="101"/>
      <c r="K520" s="97"/>
      <c r="L520" s="103"/>
      <c r="M520" s="96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</row>
    <row r="521" spans="2:30" ht="15.75" hidden="1" customHeight="1" x14ac:dyDescent="0.25">
      <c r="B521" s="97"/>
      <c r="C521" s="100"/>
      <c r="D521" s="101"/>
      <c r="E521" s="96"/>
      <c r="F521" s="103"/>
      <c r="G521" s="103"/>
      <c r="H521" s="103"/>
      <c r="I521" s="103"/>
      <c r="J521" s="101"/>
      <c r="K521" s="97"/>
      <c r="L521" s="103"/>
      <c r="M521" s="96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</row>
    <row r="522" spans="2:30" ht="15.75" hidden="1" customHeight="1" x14ac:dyDescent="0.25">
      <c r="B522" s="97"/>
      <c r="C522" s="100"/>
      <c r="D522" s="101"/>
      <c r="E522" s="96"/>
      <c r="F522" s="103"/>
      <c r="G522" s="103"/>
      <c r="H522" s="103"/>
      <c r="I522" s="103"/>
      <c r="J522" s="101"/>
      <c r="K522" s="97"/>
      <c r="L522" s="103"/>
      <c r="M522" s="96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</row>
    <row r="523" spans="2:30" ht="15.75" hidden="1" customHeight="1" x14ac:dyDescent="0.25">
      <c r="B523" s="97"/>
      <c r="C523" s="100"/>
      <c r="D523" s="101"/>
      <c r="E523" s="96"/>
      <c r="F523" s="103"/>
      <c r="G523" s="103"/>
      <c r="H523" s="103"/>
      <c r="I523" s="103"/>
      <c r="J523" s="101"/>
      <c r="K523" s="97"/>
      <c r="L523" s="103"/>
      <c r="M523" s="96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</row>
    <row r="524" spans="2:30" ht="15.75" hidden="1" customHeight="1" x14ac:dyDescent="0.25">
      <c r="B524" s="97"/>
      <c r="C524" s="100"/>
      <c r="D524" s="101"/>
      <c r="E524" s="96"/>
      <c r="F524" s="103"/>
      <c r="G524" s="103"/>
      <c r="H524" s="103"/>
      <c r="I524" s="103"/>
      <c r="J524" s="101"/>
      <c r="K524" s="97"/>
      <c r="L524" s="103"/>
      <c r="M524" s="96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</row>
    <row r="525" spans="2:30" ht="15.75" hidden="1" customHeight="1" x14ac:dyDescent="0.25">
      <c r="B525" s="97"/>
      <c r="C525" s="100"/>
      <c r="D525" s="101"/>
      <c r="E525" s="96"/>
      <c r="F525" s="103"/>
      <c r="G525" s="103"/>
      <c r="H525" s="103"/>
      <c r="I525" s="103"/>
      <c r="J525" s="101"/>
      <c r="K525" s="97"/>
      <c r="L525" s="103"/>
      <c r="M525" s="96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</row>
    <row r="526" spans="2:30" ht="15.75" hidden="1" customHeight="1" x14ac:dyDescent="0.25">
      <c r="B526" s="97"/>
      <c r="C526" s="100"/>
      <c r="D526" s="101"/>
      <c r="E526" s="96"/>
      <c r="F526" s="103"/>
      <c r="G526" s="103"/>
      <c r="H526" s="103"/>
      <c r="I526" s="103"/>
      <c r="J526" s="101"/>
      <c r="K526" s="97"/>
      <c r="L526" s="103"/>
      <c r="M526" s="96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</row>
    <row r="527" spans="2:30" ht="15.75" hidden="1" customHeight="1" x14ac:dyDescent="0.25">
      <c r="B527" s="97"/>
      <c r="C527" s="100"/>
      <c r="D527" s="101"/>
      <c r="E527" s="96"/>
      <c r="F527" s="103"/>
      <c r="G527" s="103"/>
      <c r="H527" s="103"/>
      <c r="I527" s="103"/>
      <c r="J527" s="101"/>
      <c r="K527" s="97"/>
      <c r="L527" s="103"/>
      <c r="M527" s="96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</row>
    <row r="528" spans="2:30" ht="15.75" hidden="1" customHeight="1" x14ac:dyDescent="0.25">
      <c r="B528" s="97"/>
      <c r="C528" s="100"/>
      <c r="D528" s="101"/>
      <c r="E528" s="96"/>
      <c r="F528" s="103"/>
      <c r="G528" s="103"/>
      <c r="H528" s="103"/>
      <c r="I528" s="103"/>
      <c r="J528" s="101"/>
      <c r="K528" s="97"/>
      <c r="L528" s="103"/>
      <c r="M528" s="96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</row>
    <row r="529" spans="2:30" ht="15.75" hidden="1" customHeight="1" x14ac:dyDescent="0.25">
      <c r="B529" s="97"/>
      <c r="C529" s="100"/>
      <c r="D529" s="101"/>
      <c r="E529" s="96"/>
      <c r="F529" s="103"/>
      <c r="G529" s="103"/>
      <c r="H529" s="103"/>
      <c r="I529" s="103"/>
      <c r="J529" s="101"/>
      <c r="K529" s="97"/>
      <c r="L529" s="103"/>
      <c r="M529" s="96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</row>
    <row r="530" spans="2:30" ht="15.75" hidden="1" customHeight="1" x14ac:dyDescent="0.25">
      <c r="B530" s="97"/>
      <c r="C530" s="100"/>
      <c r="D530" s="101"/>
      <c r="E530" s="96"/>
      <c r="F530" s="103"/>
      <c r="G530" s="103"/>
      <c r="H530" s="103"/>
      <c r="I530" s="103"/>
      <c r="J530" s="101"/>
      <c r="K530" s="97"/>
      <c r="L530" s="103"/>
      <c r="M530" s="96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</row>
    <row r="531" spans="2:30" ht="15.75" hidden="1" customHeight="1" x14ac:dyDescent="0.25">
      <c r="B531" s="97"/>
      <c r="C531" s="100"/>
      <c r="D531" s="101"/>
      <c r="E531" s="96"/>
      <c r="F531" s="103"/>
      <c r="G531" s="103"/>
      <c r="H531" s="103"/>
      <c r="I531" s="103"/>
      <c r="J531" s="101"/>
      <c r="K531" s="97"/>
      <c r="L531" s="103"/>
      <c r="M531" s="96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</row>
    <row r="532" spans="2:30" ht="15.75" hidden="1" customHeight="1" x14ac:dyDescent="0.25">
      <c r="B532" s="97"/>
      <c r="C532" s="100"/>
      <c r="D532" s="101"/>
      <c r="E532" s="96"/>
      <c r="F532" s="103"/>
      <c r="G532" s="103"/>
      <c r="H532" s="103"/>
      <c r="I532" s="103"/>
      <c r="J532" s="101"/>
      <c r="K532" s="97"/>
      <c r="L532" s="103"/>
      <c r="M532" s="96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</row>
    <row r="533" spans="2:30" ht="15.75" hidden="1" customHeight="1" x14ac:dyDescent="0.25">
      <c r="B533" s="97"/>
      <c r="C533" s="100"/>
      <c r="D533" s="101"/>
      <c r="E533" s="96"/>
      <c r="F533" s="103"/>
      <c r="G533" s="103"/>
      <c r="H533" s="103"/>
      <c r="I533" s="103"/>
      <c r="J533" s="101"/>
      <c r="K533" s="97"/>
      <c r="L533" s="103"/>
      <c r="M533" s="96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</row>
    <row r="534" spans="2:30" ht="15.75" hidden="1" customHeight="1" x14ac:dyDescent="0.25">
      <c r="B534" s="97"/>
      <c r="C534" s="100"/>
      <c r="D534" s="101"/>
      <c r="E534" s="96"/>
      <c r="F534" s="103"/>
      <c r="G534" s="103"/>
      <c r="H534" s="103"/>
      <c r="I534" s="103"/>
      <c r="J534" s="101"/>
      <c r="K534" s="97"/>
      <c r="L534" s="103"/>
      <c r="M534" s="96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</row>
    <row r="535" spans="2:30" ht="15.75" hidden="1" customHeight="1" x14ac:dyDescent="0.25">
      <c r="B535" s="97"/>
      <c r="C535" s="100"/>
      <c r="D535" s="101"/>
      <c r="E535" s="96"/>
      <c r="F535" s="103"/>
      <c r="G535" s="103"/>
      <c r="H535" s="103"/>
      <c r="I535" s="103"/>
      <c r="J535" s="101"/>
      <c r="K535" s="97"/>
      <c r="L535" s="103"/>
      <c r="M535" s="96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</row>
    <row r="536" spans="2:30" ht="15.75" hidden="1" customHeight="1" x14ac:dyDescent="0.25">
      <c r="B536" s="97"/>
      <c r="C536" s="100"/>
      <c r="D536" s="101"/>
      <c r="E536" s="96"/>
      <c r="F536" s="103"/>
      <c r="G536" s="103"/>
      <c r="H536" s="103"/>
      <c r="I536" s="103"/>
      <c r="J536" s="101"/>
      <c r="K536" s="97"/>
      <c r="L536" s="103"/>
      <c r="M536" s="96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</row>
    <row r="537" spans="2:30" ht="15.75" hidden="1" customHeight="1" x14ac:dyDescent="0.25">
      <c r="B537" s="97"/>
      <c r="C537" s="100"/>
      <c r="D537" s="101"/>
      <c r="E537" s="96"/>
      <c r="F537" s="103"/>
      <c r="G537" s="103"/>
      <c r="H537" s="103"/>
      <c r="I537" s="103"/>
      <c r="J537" s="101"/>
      <c r="K537" s="97"/>
      <c r="L537" s="103"/>
      <c r="M537" s="96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</row>
    <row r="538" spans="2:30" ht="15.75" hidden="1" customHeight="1" x14ac:dyDescent="0.25">
      <c r="B538" s="97"/>
      <c r="C538" s="100"/>
      <c r="D538" s="101"/>
      <c r="E538" s="96"/>
      <c r="F538" s="103"/>
      <c r="G538" s="103"/>
      <c r="H538" s="103"/>
      <c r="I538" s="103"/>
      <c r="J538" s="101"/>
      <c r="K538" s="97"/>
      <c r="L538" s="103"/>
      <c r="M538" s="96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</row>
    <row r="539" spans="2:30" ht="15.75" hidden="1" customHeight="1" x14ac:dyDescent="0.25">
      <c r="B539" s="97"/>
      <c r="C539" s="100"/>
      <c r="D539" s="101"/>
      <c r="E539" s="96"/>
      <c r="F539" s="103"/>
      <c r="G539" s="103"/>
      <c r="H539" s="103"/>
      <c r="I539" s="103"/>
      <c r="J539" s="101"/>
      <c r="K539" s="97"/>
      <c r="L539" s="103"/>
      <c r="M539" s="96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</row>
    <row r="540" spans="2:30" ht="15.75" hidden="1" customHeight="1" x14ac:dyDescent="0.25">
      <c r="B540" s="97"/>
      <c r="C540" s="100"/>
      <c r="D540" s="101"/>
      <c r="E540" s="96"/>
      <c r="F540" s="103"/>
      <c r="G540" s="103"/>
      <c r="H540" s="103"/>
      <c r="I540" s="103"/>
      <c r="J540" s="101"/>
      <c r="K540" s="97"/>
      <c r="L540" s="103"/>
      <c r="M540" s="96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</row>
    <row r="541" spans="2:30" ht="15.75" hidden="1" customHeight="1" x14ac:dyDescent="0.25">
      <c r="B541" s="97"/>
      <c r="C541" s="100"/>
      <c r="D541" s="101"/>
      <c r="E541" s="96"/>
      <c r="F541" s="103"/>
      <c r="G541" s="103"/>
      <c r="H541" s="103"/>
      <c r="I541" s="103"/>
      <c r="J541" s="101"/>
      <c r="K541" s="97"/>
      <c r="L541" s="103"/>
      <c r="M541" s="96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</row>
    <row r="542" spans="2:30" ht="15.75" hidden="1" customHeight="1" x14ac:dyDescent="0.25">
      <c r="B542" s="97"/>
      <c r="C542" s="100"/>
      <c r="D542" s="101"/>
      <c r="E542" s="96"/>
      <c r="F542" s="103"/>
      <c r="G542" s="103"/>
      <c r="H542" s="103"/>
      <c r="I542" s="103"/>
      <c r="J542" s="101"/>
      <c r="K542" s="97"/>
      <c r="L542" s="103"/>
      <c r="M542" s="96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</row>
    <row r="543" spans="2:30" ht="15.75" hidden="1" customHeight="1" x14ac:dyDescent="0.25">
      <c r="B543" s="97"/>
      <c r="C543" s="100"/>
      <c r="D543" s="101"/>
      <c r="E543" s="96"/>
      <c r="F543" s="103"/>
      <c r="G543" s="103"/>
      <c r="H543" s="103"/>
      <c r="I543" s="103"/>
      <c r="J543" s="101"/>
      <c r="K543" s="97"/>
      <c r="L543" s="103"/>
      <c r="M543" s="96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</row>
    <row r="544" spans="2:30" ht="15.75" hidden="1" customHeight="1" x14ac:dyDescent="0.25">
      <c r="B544" s="97"/>
      <c r="C544" s="100"/>
      <c r="D544" s="101"/>
      <c r="E544" s="96"/>
      <c r="F544" s="103"/>
      <c r="G544" s="103"/>
      <c r="H544" s="103"/>
      <c r="I544" s="103"/>
      <c r="J544" s="101"/>
      <c r="K544" s="97"/>
      <c r="L544" s="103"/>
      <c r="M544" s="96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</row>
    <row r="545" spans="2:30" ht="15.75" hidden="1" customHeight="1" x14ac:dyDescent="0.25">
      <c r="B545" s="97"/>
      <c r="C545" s="100"/>
      <c r="D545" s="101"/>
      <c r="E545" s="96"/>
      <c r="F545" s="103"/>
      <c r="G545" s="103"/>
      <c r="H545" s="103"/>
      <c r="I545" s="103"/>
      <c r="J545" s="101"/>
      <c r="K545" s="97"/>
      <c r="L545" s="103"/>
      <c r="M545" s="96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</row>
    <row r="546" spans="2:30" ht="15.75" hidden="1" customHeight="1" x14ac:dyDescent="0.25">
      <c r="B546" s="97"/>
      <c r="C546" s="100"/>
      <c r="D546" s="101"/>
      <c r="E546" s="96"/>
      <c r="F546" s="103"/>
      <c r="G546" s="103"/>
      <c r="H546" s="103"/>
      <c r="I546" s="103"/>
      <c r="J546" s="101"/>
      <c r="K546" s="97"/>
      <c r="L546" s="103"/>
      <c r="M546" s="96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</row>
    <row r="547" spans="2:30" ht="15.75" hidden="1" customHeight="1" x14ac:dyDescent="0.25">
      <c r="B547" s="97"/>
      <c r="C547" s="100"/>
      <c r="D547" s="101"/>
      <c r="E547" s="96"/>
      <c r="F547" s="103"/>
      <c r="G547" s="103"/>
      <c r="H547" s="103"/>
      <c r="I547" s="103"/>
      <c r="J547" s="101"/>
      <c r="K547" s="97"/>
      <c r="L547" s="103"/>
      <c r="M547" s="96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</row>
    <row r="548" spans="2:30" ht="15.75" hidden="1" customHeight="1" x14ac:dyDescent="0.25">
      <c r="B548" s="97"/>
      <c r="C548" s="100"/>
      <c r="D548" s="101"/>
      <c r="E548" s="96"/>
      <c r="F548" s="103"/>
      <c r="G548" s="103"/>
      <c r="H548" s="103"/>
      <c r="I548" s="103"/>
      <c r="J548" s="101"/>
      <c r="K548" s="97"/>
      <c r="L548" s="103"/>
      <c r="M548" s="96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</row>
    <row r="549" spans="2:30" ht="15.75" hidden="1" customHeight="1" x14ac:dyDescent="0.25">
      <c r="B549" s="97"/>
      <c r="C549" s="100"/>
      <c r="D549" s="101"/>
      <c r="E549" s="96"/>
      <c r="F549" s="103"/>
      <c r="G549" s="103"/>
      <c r="H549" s="103"/>
      <c r="I549" s="103"/>
      <c r="J549" s="101"/>
      <c r="K549" s="97"/>
      <c r="L549" s="103"/>
      <c r="M549" s="96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</row>
    <row r="550" spans="2:30" ht="15.75" hidden="1" customHeight="1" x14ac:dyDescent="0.25">
      <c r="B550" s="97"/>
      <c r="C550" s="100"/>
      <c r="D550" s="101"/>
      <c r="E550" s="96"/>
      <c r="F550" s="103"/>
      <c r="G550" s="103"/>
      <c r="H550" s="103"/>
      <c r="I550" s="103"/>
      <c r="J550" s="101"/>
      <c r="K550" s="97"/>
      <c r="L550" s="103"/>
      <c r="M550" s="96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</row>
    <row r="551" spans="2:30" ht="15.75" hidden="1" customHeight="1" x14ac:dyDescent="0.25">
      <c r="B551" s="97"/>
      <c r="C551" s="100"/>
      <c r="D551" s="101"/>
      <c r="E551" s="96"/>
      <c r="F551" s="103"/>
      <c r="G551" s="103"/>
      <c r="H551" s="103"/>
      <c r="I551" s="103"/>
      <c r="J551" s="101"/>
      <c r="K551" s="97"/>
      <c r="L551" s="103"/>
      <c r="M551" s="96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</row>
    <row r="552" spans="2:30" ht="15.75" hidden="1" customHeight="1" x14ac:dyDescent="0.25">
      <c r="B552" s="97"/>
      <c r="C552" s="100"/>
      <c r="D552" s="101"/>
      <c r="E552" s="96"/>
      <c r="F552" s="103"/>
      <c r="G552" s="103"/>
      <c r="H552" s="103"/>
      <c r="I552" s="103"/>
      <c r="J552" s="101"/>
      <c r="K552" s="97"/>
      <c r="L552" s="103"/>
      <c r="M552" s="96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</row>
    <row r="553" spans="2:30" ht="15.75" hidden="1" customHeight="1" x14ac:dyDescent="0.25">
      <c r="B553" s="97"/>
      <c r="C553" s="100"/>
      <c r="D553" s="101"/>
      <c r="E553" s="96"/>
      <c r="F553" s="103"/>
      <c r="G553" s="103"/>
      <c r="H553" s="103"/>
      <c r="I553" s="103"/>
      <c r="J553" s="101"/>
      <c r="K553" s="97"/>
      <c r="L553" s="103"/>
      <c r="M553" s="96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</row>
    <row r="554" spans="2:30" ht="15.75" hidden="1" customHeight="1" x14ac:dyDescent="0.25">
      <c r="B554" s="97"/>
      <c r="C554" s="100"/>
      <c r="D554" s="101"/>
      <c r="E554" s="96"/>
      <c r="F554" s="103"/>
      <c r="G554" s="103"/>
      <c r="H554" s="103"/>
      <c r="I554" s="103"/>
      <c r="J554" s="101"/>
      <c r="K554" s="97"/>
      <c r="L554" s="103"/>
      <c r="M554" s="96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</row>
    <row r="555" spans="2:30" ht="15.75" hidden="1" customHeight="1" x14ac:dyDescent="0.25">
      <c r="B555" s="97"/>
      <c r="C555" s="100"/>
      <c r="D555" s="101"/>
      <c r="E555" s="96"/>
      <c r="F555" s="103"/>
      <c r="G555" s="103"/>
      <c r="H555" s="103"/>
      <c r="I555" s="103"/>
      <c r="J555" s="101"/>
      <c r="K555" s="97"/>
      <c r="L555" s="103"/>
      <c r="M555" s="96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</row>
    <row r="556" spans="2:30" ht="15.75" hidden="1" customHeight="1" x14ac:dyDescent="0.25">
      <c r="B556" s="97"/>
      <c r="C556" s="100"/>
      <c r="D556" s="101"/>
      <c r="E556" s="96"/>
      <c r="F556" s="103"/>
      <c r="G556" s="103"/>
      <c r="H556" s="103"/>
      <c r="I556" s="103"/>
      <c r="J556" s="101"/>
      <c r="K556" s="97"/>
      <c r="L556" s="103"/>
      <c r="M556" s="96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</row>
    <row r="557" spans="2:30" ht="15.75" hidden="1" customHeight="1" x14ac:dyDescent="0.25">
      <c r="B557" s="97"/>
      <c r="C557" s="100"/>
      <c r="D557" s="101"/>
      <c r="E557" s="96"/>
      <c r="F557" s="103"/>
      <c r="G557" s="103"/>
      <c r="H557" s="103"/>
      <c r="I557" s="103"/>
      <c r="J557" s="101"/>
      <c r="K557" s="97"/>
      <c r="L557" s="103"/>
      <c r="M557" s="96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</row>
    <row r="558" spans="2:30" ht="15.75" hidden="1" customHeight="1" x14ac:dyDescent="0.25">
      <c r="B558" s="97"/>
      <c r="C558" s="100"/>
      <c r="D558" s="101"/>
      <c r="E558" s="96"/>
      <c r="F558" s="103"/>
      <c r="G558" s="103"/>
      <c r="H558" s="103"/>
      <c r="I558" s="103"/>
      <c r="J558" s="101"/>
      <c r="K558" s="97"/>
      <c r="L558" s="103"/>
      <c r="M558" s="96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</row>
    <row r="559" spans="2:30" ht="15.75" hidden="1" customHeight="1" x14ac:dyDescent="0.25">
      <c r="B559" s="97"/>
      <c r="C559" s="100"/>
      <c r="D559" s="101"/>
      <c r="E559" s="96"/>
      <c r="F559" s="103"/>
      <c r="G559" s="103"/>
      <c r="H559" s="103"/>
      <c r="I559" s="103"/>
      <c r="J559" s="101"/>
      <c r="K559" s="97"/>
      <c r="L559" s="103"/>
      <c r="M559" s="96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</row>
    <row r="560" spans="2:30" ht="15.75" hidden="1" customHeight="1" x14ac:dyDescent="0.25">
      <c r="B560" s="97"/>
      <c r="C560" s="100"/>
      <c r="D560" s="101"/>
      <c r="E560" s="96"/>
      <c r="F560" s="103"/>
      <c r="G560" s="103"/>
      <c r="H560" s="103"/>
      <c r="I560" s="103"/>
      <c r="J560" s="101"/>
      <c r="K560" s="97"/>
      <c r="L560" s="103"/>
      <c r="M560" s="96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</row>
    <row r="561" spans="2:30" ht="15.75" hidden="1" customHeight="1" x14ac:dyDescent="0.25">
      <c r="B561" s="97"/>
      <c r="C561" s="100"/>
      <c r="D561" s="101"/>
      <c r="E561" s="96"/>
      <c r="F561" s="103"/>
      <c r="G561" s="103"/>
      <c r="H561" s="103"/>
      <c r="I561" s="103"/>
      <c r="J561" s="101"/>
      <c r="K561" s="97"/>
      <c r="L561" s="103"/>
      <c r="M561" s="96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</row>
    <row r="562" spans="2:30" ht="15.75" hidden="1" customHeight="1" x14ac:dyDescent="0.25">
      <c r="B562" s="97"/>
      <c r="C562" s="100"/>
      <c r="D562" s="101"/>
      <c r="E562" s="96"/>
      <c r="F562" s="103"/>
      <c r="G562" s="103"/>
      <c r="H562" s="103"/>
      <c r="I562" s="103"/>
      <c r="J562" s="101"/>
      <c r="K562" s="97"/>
      <c r="L562" s="103"/>
      <c r="M562" s="96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</row>
    <row r="563" spans="2:30" ht="15.75" hidden="1" customHeight="1" x14ac:dyDescent="0.25">
      <c r="B563" s="97"/>
      <c r="C563" s="100"/>
      <c r="D563" s="101"/>
      <c r="E563" s="96"/>
      <c r="F563" s="103"/>
      <c r="G563" s="103"/>
      <c r="H563" s="103"/>
      <c r="I563" s="103"/>
      <c r="J563" s="101"/>
      <c r="K563" s="97"/>
      <c r="L563" s="103"/>
      <c r="M563" s="96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</row>
    <row r="564" spans="2:30" ht="15.75" hidden="1" customHeight="1" x14ac:dyDescent="0.25">
      <c r="B564" s="97"/>
      <c r="C564" s="100"/>
      <c r="D564" s="101"/>
      <c r="E564" s="96"/>
      <c r="F564" s="103"/>
      <c r="G564" s="103"/>
      <c r="H564" s="103"/>
      <c r="I564" s="103"/>
      <c r="J564" s="101"/>
      <c r="K564" s="97"/>
      <c r="L564" s="103"/>
      <c r="M564" s="96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</row>
    <row r="565" spans="2:30" ht="15.75" hidden="1" customHeight="1" x14ac:dyDescent="0.25">
      <c r="B565" s="97"/>
      <c r="C565" s="100"/>
      <c r="D565" s="101"/>
      <c r="E565" s="96"/>
      <c r="F565" s="103"/>
      <c r="G565" s="103"/>
      <c r="H565" s="103"/>
      <c r="I565" s="103"/>
      <c r="J565" s="101"/>
      <c r="K565" s="97"/>
      <c r="L565" s="103"/>
      <c r="M565" s="96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</row>
    <row r="566" spans="2:30" ht="15.75" hidden="1" customHeight="1" x14ac:dyDescent="0.25">
      <c r="B566" s="97"/>
      <c r="C566" s="100"/>
      <c r="D566" s="101"/>
      <c r="E566" s="96"/>
      <c r="F566" s="103"/>
      <c r="G566" s="103"/>
      <c r="H566" s="103"/>
      <c r="I566" s="103"/>
      <c r="J566" s="101"/>
      <c r="K566" s="97"/>
      <c r="L566" s="103"/>
      <c r="M566" s="96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</row>
    <row r="567" spans="2:30" ht="15.75" hidden="1" customHeight="1" x14ac:dyDescent="0.25">
      <c r="B567" s="97"/>
      <c r="C567" s="100"/>
      <c r="D567" s="101"/>
      <c r="E567" s="96"/>
      <c r="F567" s="103"/>
      <c r="G567" s="103"/>
      <c r="H567" s="103"/>
      <c r="I567" s="103"/>
      <c r="J567" s="101"/>
      <c r="K567" s="97"/>
      <c r="L567" s="103"/>
      <c r="M567" s="96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</row>
    <row r="568" spans="2:30" ht="15.75" hidden="1" customHeight="1" x14ac:dyDescent="0.25">
      <c r="B568" s="97"/>
      <c r="C568" s="100"/>
      <c r="D568" s="101"/>
      <c r="E568" s="96"/>
      <c r="F568" s="103"/>
      <c r="G568" s="103"/>
      <c r="H568" s="103"/>
      <c r="I568" s="103"/>
      <c r="J568" s="101"/>
      <c r="K568" s="97"/>
      <c r="L568" s="103"/>
      <c r="M568" s="96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</row>
    <row r="569" spans="2:30" ht="15.75" hidden="1" customHeight="1" x14ac:dyDescent="0.25">
      <c r="B569" s="97"/>
      <c r="C569" s="100"/>
      <c r="D569" s="101"/>
      <c r="E569" s="96"/>
      <c r="F569" s="103"/>
      <c r="G569" s="103"/>
      <c r="H569" s="103"/>
      <c r="I569" s="103"/>
      <c r="J569" s="101"/>
      <c r="K569" s="97"/>
      <c r="L569" s="103"/>
      <c r="M569" s="96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</row>
    <row r="570" spans="2:30" ht="15.75" hidden="1" customHeight="1" x14ac:dyDescent="0.25">
      <c r="B570" s="97"/>
      <c r="C570" s="100"/>
      <c r="D570" s="101"/>
      <c r="E570" s="96"/>
      <c r="F570" s="103"/>
      <c r="G570" s="103"/>
      <c r="H570" s="103"/>
      <c r="I570" s="103"/>
      <c r="J570" s="101"/>
      <c r="K570" s="97"/>
      <c r="L570" s="103"/>
      <c r="M570" s="96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</row>
    <row r="571" spans="2:30" ht="15.75" hidden="1" customHeight="1" x14ac:dyDescent="0.25">
      <c r="B571" s="97"/>
      <c r="C571" s="100"/>
      <c r="D571" s="101"/>
      <c r="E571" s="96"/>
      <c r="F571" s="103"/>
      <c r="G571" s="103"/>
      <c r="H571" s="103"/>
      <c r="I571" s="103"/>
      <c r="J571" s="101"/>
      <c r="K571" s="97"/>
      <c r="L571" s="103"/>
      <c r="M571" s="96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</row>
    <row r="572" spans="2:30" ht="15.75" hidden="1" customHeight="1" x14ac:dyDescent="0.25">
      <c r="B572" s="97"/>
      <c r="C572" s="100"/>
      <c r="D572" s="101"/>
      <c r="E572" s="96"/>
      <c r="F572" s="103"/>
      <c r="G572" s="103"/>
      <c r="H572" s="103"/>
      <c r="I572" s="103"/>
      <c r="J572" s="101"/>
      <c r="K572" s="97"/>
      <c r="L572" s="103"/>
      <c r="M572" s="96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</row>
    <row r="573" spans="2:30" ht="15.75" hidden="1" customHeight="1" x14ac:dyDescent="0.25">
      <c r="B573" s="97"/>
      <c r="C573" s="100"/>
      <c r="D573" s="101"/>
      <c r="E573" s="96"/>
      <c r="F573" s="103"/>
      <c r="G573" s="103"/>
      <c r="H573" s="103"/>
      <c r="I573" s="103"/>
      <c r="J573" s="101"/>
      <c r="K573" s="97"/>
      <c r="L573" s="103"/>
      <c r="M573" s="96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</row>
    <row r="574" spans="2:30" ht="15.75" hidden="1" customHeight="1" x14ac:dyDescent="0.25">
      <c r="B574" s="97"/>
      <c r="C574" s="100"/>
      <c r="D574" s="101"/>
      <c r="E574" s="96"/>
      <c r="F574" s="103"/>
      <c r="G574" s="103"/>
      <c r="H574" s="103"/>
      <c r="I574" s="103"/>
      <c r="J574" s="101"/>
      <c r="K574" s="97"/>
      <c r="L574" s="103"/>
      <c r="M574" s="96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</row>
    <row r="575" spans="2:30" ht="15.75" hidden="1" customHeight="1" x14ac:dyDescent="0.25">
      <c r="B575" s="97"/>
      <c r="C575" s="100"/>
      <c r="D575" s="101"/>
      <c r="E575" s="96"/>
      <c r="F575" s="103"/>
      <c r="G575" s="103"/>
      <c r="H575" s="103"/>
      <c r="I575" s="103"/>
      <c r="J575" s="101"/>
      <c r="K575" s="97"/>
      <c r="L575" s="103"/>
      <c r="M575" s="96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</row>
    <row r="576" spans="2:30" ht="15.75" hidden="1" customHeight="1" x14ac:dyDescent="0.25">
      <c r="B576" s="97"/>
      <c r="C576" s="100"/>
      <c r="D576" s="101"/>
      <c r="E576" s="96"/>
      <c r="F576" s="103"/>
      <c r="G576" s="103"/>
      <c r="H576" s="103"/>
      <c r="I576" s="103"/>
      <c r="J576" s="101"/>
      <c r="K576" s="97"/>
      <c r="L576" s="103"/>
      <c r="M576" s="96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</row>
    <row r="577" spans="2:30" ht="15.75" hidden="1" customHeight="1" x14ac:dyDescent="0.25">
      <c r="B577" s="97"/>
      <c r="C577" s="100"/>
      <c r="D577" s="101"/>
      <c r="E577" s="96"/>
      <c r="F577" s="103"/>
      <c r="G577" s="103"/>
      <c r="H577" s="103"/>
      <c r="I577" s="103"/>
      <c r="J577" s="101"/>
      <c r="K577" s="97"/>
      <c r="L577" s="103"/>
      <c r="M577" s="96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</row>
    <row r="578" spans="2:30" ht="15.75" hidden="1" customHeight="1" x14ac:dyDescent="0.25">
      <c r="B578" s="97"/>
      <c r="C578" s="100"/>
      <c r="D578" s="101"/>
      <c r="E578" s="96"/>
      <c r="F578" s="103"/>
      <c r="G578" s="103"/>
      <c r="H578" s="103"/>
      <c r="I578" s="103"/>
      <c r="J578" s="101"/>
      <c r="K578" s="97"/>
      <c r="L578" s="103"/>
      <c r="M578" s="96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</row>
    <row r="579" spans="2:30" ht="15.75" hidden="1" customHeight="1" x14ac:dyDescent="0.25">
      <c r="B579" s="97"/>
      <c r="C579" s="100"/>
      <c r="D579" s="101"/>
      <c r="E579" s="96"/>
      <c r="F579" s="103"/>
      <c r="G579" s="103"/>
      <c r="H579" s="103"/>
      <c r="I579" s="103"/>
      <c r="J579" s="101"/>
      <c r="K579" s="97"/>
      <c r="L579" s="103"/>
      <c r="M579" s="96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</row>
    <row r="580" spans="2:30" ht="15.75" hidden="1" customHeight="1" x14ac:dyDescent="0.25">
      <c r="B580" s="97"/>
      <c r="C580" s="100"/>
      <c r="D580" s="101"/>
      <c r="E580" s="96"/>
      <c r="F580" s="103"/>
      <c r="G580" s="103"/>
      <c r="H580" s="103"/>
      <c r="I580" s="103"/>
      <c r="J580" s="101"/>
      <c r="K580" s="97"/>
      <c r="L580" s="103"/>
      <c r="M580" s="96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</row>
    <row r="581" spans="2:30" ht="15.75" hidden="1" customHeight="1" x14ac:dyDescent="0.25">
      <c r="B581" s="97"/>
      <c r="C581" s="100"/>
      <c r="D581" s="101"/>
      <c r="E581" s="96"/>
      <c r="F581" s="103"/>
      <c r="G581" s="103"/>
      <c r="H581" s="103"/>
      <c r="I581" s="103"/>
      <c r="J581" s="101"/>
      <c r="K581" s="97"/>
      <c r="L581" s="103"/>
      <c r="M581" s="96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</row>
    <row r="582" spans="2:30" ht="15.75" hidden="1" customHeight="1" x14ac:dyDescent="0.25">
      <c r="B582" s="97"/>
      <c r="C582" s="100"/>
      <c r="D582" s="101"/>
      <c r="E582" s="96"/>
      <c r="F582" s="103"/>
      <c r="G582" s="103"/>
      <c r="H582" s="103"/>
      <c r="I582" s="103"/>
      <c r="J582" s="101"/>
      <c r="K582" s="97"/>
      <c r="L582" s="103"/>
      <c r="M582" s="96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</row>
    <row r="583" spans="2:30" ht="15.75" hidden="1" customHeight="1" x14ac:dyDescent="0.25">
      <c r="B583" s="97"/>
      <c r="C583" s="100"/>
      <c r="D583" s="101"/>
      <c r="E583" s="96"/>
      <c r="F583" s="103"/>
      <c r="G583" s="103"/>
      <c r="H583" s="103"/>
      <c r="I583" s="103"/>
      <c r="J583" s="101"/>
      <c r="K583" s="97"/>
      <c r="L583" s="103"/>
      <c r="M583" s="96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</row>
    <row r="584" spans="2:30" ht="15.75" hidden="1" customHeight="1" x14ac:dyDescent="0.25">
      <c r="B584" s="97"/>
      <c r="C584" s="100"/>
      <c r="D584" s="101"/>
      <c r="E584" s="96"/>
      <c r="F584" s="103"/>
      <c r="G584" s="103"/>
      <c r="H584" s="103"/>
      <c r="I584" s="103"/>
      <c r="J584" s="101"/>
      <c r="K584" s="97"/>
      <c r="L584" s="103"/>
      <c r="M584" s="96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</row>
    <row r="585" spans="2:30" ht="15.75" hidden="1" customHeight="1" x14ac:dyDescent="0.25">
      <c r="B585" s="97"/>
      <c r="C585" s="100"/>
      <c r="D585" s="101"/>
      <c r="E585" s="96"/>
      <c r="F585" s="103"/>
      <c r="G585" s="103"/>
      <c r="H585" s="103"/>
      <c r="I585" s="103"/>
      <c r="J585" s="101"/>
      <c r="K585" s="97"/>
      <c r="L585" s="103"/>
      <c r="M585" s="96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</row>
    <row r="586" spans="2:30" ht="15.75" hidden="1" customHeight="1" x14ac:dyDescent="0.25">
      <c r="B586" s="97"/>
      <c r="C586" s="100"/>
      <c r="D586" s="101"/>
      <c r="E586" s="96"/>
      <c r="F586" s="103"/>
      <c r="G586" s="103"/>
      <c r="H586" s="103"/>
      <c r="I586" s="103"/>
      <c r="J586" s="101"/>
      <c r="K586" s="97"/>
      <c r="L586" s="103"/>
      <c r="M586" s="96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</row>
    <row r="587" spans="2:30" ht="15.75" hidden="1" customHeight="1" x14ac:dyDescent="0.25">
      <c r="B587" s="97"/>
      <c r="C587" s="100"/>
      <c r="D587" s="101"/>
      <c r="E587" s="96"/>
      <c r="F587" s="103"/>
      <c r="G587" s="103"/>
      <c r="H587" s="103"/>
      <c r="I587" s="103"/>
      <c r="J587" s="101"/>
      <c r="K587" s="97"/>
      <c r="L587" s="103"/>
      <c r="M587" s="96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</row>
    <row r="588" spans="2:30" ht="15.75" hidden="1" customHeight="1" x14ac:dyDescent="0.25">
      <c r="B588" s="97"/>
      <c r="C588" s="100"/>
      <c r="D588" s="101"/>
      <c r="E588" s="96"/>
      <c r="F588" s="103"/>
      <c r="G588" s="103"/>
      <c r="H588" s="103"/>
      <c r="I588" s="103"/>
      <c r="J588" s="101"/>
      <c r="K588" s="97"/>
      <c r="L588" s="103"/>
      <c r="M588" s="96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</row>
    <row r="589" spans="2:30" ht="15.75" hidden="1" customHeight="1" x14ac:dyDescent="0.25">
      <c r="B589" s="97"/>
      <c r="C589" s="100"/>
      <c r="D589" s="101"/>
      <c r="E589" s="96"/>
      <c r="F589" s="103"/>
      <c r="G589" s="103"/>
      <c r="H589" s="103"/>
      <c r="I589" s="103"/>
      <c r="J589" s="101"/>
      <c r="K589" s="97"/>
      <c r="L589" s="103"/>
      <c r="M589" s="96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</row>
    <row r="590" spans="2:30" ht="15.75" hidden="1" customHeight="1" x14ac:dyDescent="0.25">
      <c r="B590" s="97"/>
      <c r="C590" s="100"/>
      <c r="D590" s="101"/>
      <c r="E590" s="96"/>
      <c r="F590" s="103"/>
      <c r="G590" s="103"/>
      <c r="H590" s="103"/>
      <c r="I590" s="103"/>
      <c r="J590" s="101"/>
      <c r="K590" s="97"/>
      <c r="L590" s="103"/>
      <c r="M590" s="96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</row>
    <row r="591" spans="2:30" ht="15.75" hidden="1" customHeight="1" x14ac:dyDescent="0.25">
      <c r="B591" s="97"/>
      <c r="C591" s="100"/>
      <c r="D591" s="101"/>
      <c r="E591" s="96"/>
      <c r="F591" s="103"/>
      <c r="G591" s="103"/>
      <c r="H591" s="103"/>
      <c r="I591" s="103"/>
      <c r="J591" s="101"/>
      <c r="K591" s="97"/>
      <c r="L591" s="103"/>
      <c r="M591" s="96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</row>
    <row r="592" spans="2:30" ht="15.75" hidden="1" customHeight="1" x14ac:dyDescent="0.25">
      <c r="B592" s="97"/>
      <c r="C592" s="100"/>
      <c r="D592" s="101"/>
      <c r="E592" s="96"/>
      <c r="F592" s="103"/>
      <c r="G592" s="103"/>
      <c r="H592" s="103"/>
      <c r="I592" s="103"/>
      <c r="J592" s="101"/>
      <c r="K592" s="97"/>
      <c r="L592" s="103"/>
      <c r="M592" s="96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</row>
    <row r="593" spans="2:30" ht="15.75" hidden="1" customHeight="1" x14ac:dyDescent="0.25">
      <c r="B593" s="97"/>
      <c r="C593" s="100"/>
      <c r="D593" s="101"/>
      <c r="E593" s="96"/>
      <c r="F593" s="103"/>
      <c r="G593" s="103"/>
      <c r="H593" s="103"/>
      <c r="I593" s="103"/>
      <c r="J593" s="101"/>
      <c r="K593" s="97"/>
      <c r="L593" s="103"/>
      <c r="M593" s="96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</row>
    <row r="594" spans="2:30" ht="15.75" hidden="1" customHeight="1" x14ac:dyDescent="0.25">
      <c r="B594" s="97"/>
      <c r="C594" s="100"/>
      <c r="D594" s="101"/>
      <c r="E594" s="96"/>
      <c r="F594" s="103"/>
      <c r="G594" s="103"/>
      <c r="H594" s="103"/>
      <c r="I594" s="103"/>
      <c r="J594" s="101"/>
      <c r="K594" s="97"/>
      <c r="L594" s="103"/>
      <c r="M594" s="96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</row>
    <row r="595" spans="2:30" ht="15.75" hidden="1" customHeight="1" x14ac:dyDescent="0.25">
      <c r="B595" s="97"/>
      <c r="C595" s="100"/>
      <c r="D595" s="101"/>
      <c r="E595" s="96"/>
      <c r="F595" s="103"/>
      <c r="G595" s="103"/>
      <c r="H595" s="103"/>
      <c r="I595" s="103"/>
      <c r="J595" s="101"/>
      <c r="K595" s="97"/>
      <c r="L595" s="103"/>
      <c r="M595" s="96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</row>
    <row r="596" spans="2:30" ht="15.75" hidden="1" customHeight="1" x14ac:dyDescent="0.25">
      <c r="B596" s="97"/>
      <c r="C596" s="100"/>
      <c r="D596" s="101"/>
      <c r="E596" s="96"/>
      <c r="F596" s="103"/>
      <c r="G596" s="103"/>
      <c r="H596" s="103"/>
      <c r="I596" s="103"/>
      <c r="J596" s="101"/>
      <c r="K596" s="97"/>
      <c r="L596" s="103"/>
      <c r="M596" s="96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</row>
    <row r="597" spans="2:30" ht="15.75" hidden="1" customHeight="1" x14ac:dyDescent="0.25">
      <c r="B597" s="97"/>
      <c r="C597" s="100"/>
      <c r="D597" s="101"/>
      <c r="E597" s="96"/>
      <c r="F597" s="103"/>
      <c r="G597" s="103"/>
      <c r="H597" s="103"/>
      <c r="I597" s="103"/>
      <c r="J597" s="101"/>
      <c r="K597" s="97"/>
      <c r="L597" s="103"/>
      <c r="M597" s="96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</row>
    <row r="598" spans="2:30" ht="15.75" hidden="1" customHeight="1" x14ac:dyDescent="0.25">
      <c r="B598" s="97"/>
      <c r="C598" s="100"/>
      <c r="D598" s="101"/>
      <c r="E598" s="96"/>
      <c r="F598" s="103"/>
      <c r="G598" s="103"/>
      <c r="H598" s="103"/>
      <c r="I598" s="103"/>
      <c r="J598" s="101"/>
      <c r="K598" s="97"/>
      <c r="L598" s="103"/>
      <c r="M598" s="96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</row>
    <row r="599" spans="2:30" ht="15.75" hidden="1" customHeight="1" x14ac:dyDescent="0.25">
      <c r="B599" s="97"/>
      <c r="C599" s="100"/>
      <c r="D599" s="101"/>
      <c r="E599" s="96"/>
      <c r="F599" s="103"/>
      <c r="G599" s="103"/>
      <c r="H599" s="103"/>
      <c r="I599" s="103"/>
      <c r="J599" s="101"/>
      <c r="K599" s="97"/>
      <c r="L599" s="103"/>
      <c r="M599" s="96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</row>
    <row r="600" spans="2:30" ht="15.75" hidden="1" customHeight="1" x14ac:dyDescent="0.25">
      <c r="B600" s="97"/>
      <c r="C600" s="100"/>
      <c r="D600" s="101"/>
      <c r="E600" s="96"/>
      <c r="F600" s="103"/>
      <c r="G600" s="103"/>
      <c r="H600" s="103"/>
      <c r="I600" s="103"/>
      <c r="J600" s="101"/>
      <c r="K600" s="97"/>
      <c r="L600" s="103"/>
      <c r="M600" s="96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</row>
    <row r="601" spans="2:30" ht="15.75" hidden="1" customHeight="1" x14ac:dyDescent="0.25">
      <c r="B601" s="97"/>
      <c r="C601" s="100"/>
      <c r="D601" s="101"/>
      <c r="E601" s="96"/>
      <c r="F601" s="103"/>
      <c r="G601" s="103"/>
      <c r="H601" s="103"/>
      <c r="I601" s="103"/>
      <c r="J601" s="101"/>
      <c r="K601" s="97"/>
      <c r="L601" s="103"/>
      <c r="M601" s="96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</row>
    <row r="602" spans="2:30" ht="15.75" hidden="1" customHeight="1" x14ac:dyDescent="0.25">
      <c r="B602" s="97"/>
      <c r="C602" s="100"/>
      <c r="D602" s="101"/>
      <c r="E602" s="96"/>
      <c r="F602" s="103"/>
      <c r="G602" s="103"/>
      <c r="H602" s="103"/>
      <c r="I602" s="103"/>
      <c r="J602" s="101"/>
      <c r="K602" s="97"/>
      <c r="L602" s="103"/>
      <c r="M602" s="96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</row>
    <row r="603" spans="2:30" ht="15.75" hidden="1" customHeight="1" x14ac:dyDescent="0.25">
      <c r="B603" s="97"/>
      <c r="C603" s="100"/>
      <c r="D603" s="101"/>
      <c r="E603" s="96"/>
      <c r="F603" s="103"/>
      <c r="G603" s="103"/>
      <c r="H603" s="103"/>
      <c r="I603" s="103"/>
      <c r="J603" s="101"/>
      <c r="K603" s="97"/>
      <c r="L603" s="103"/>
      <c r="M603" s="96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</row>
    <row r="604" spans="2:30" ht="15.75" hidden="1" customHeight="1" x14ac:dyDescent="0.25">
      <c r="B604" s="97"/>
      <c r="C604" s="100"/>
      <c r="D604" s="101"/>
      <c r="E604" s="96"/>
      <c r="F604" s="103"/>
      <c r="G604" s="103"/>
      <c r="H604" s="103"/>
      <c r="I604" s="103"/>
      <c r="J604" s="101"/>
      <c r="K604" s="97"/>
      <c r="L604" s="103"/>
      <c r="M604" s="96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</row>
    <row r="605" spans="2:30" ht="15.75" hidden="1" customHeight="1" x14ac:dyDescent="0.25">
      <c r="B605" s="97"/>
      <c r="C605" s="100"/>
      <c r="D605" s="101"/>
      <c r="E605" s="96"/>
      <c r="F605" s="103"/>
      <c r="G605" s="103"/>
      <c r="H605" s="103"/>
      <c r="I605" s="103"/>
      <c r="J605" s="101"/>
      <c r="K605" s="97"/>
      <c r="L605" s="103"/>
      <c r="M605" s="96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</row>
    <row r="606" spans="2:30" ht="15.75" hidden="1" customHeight="1" x14ac:dyDescent="0.25">
      <c r="B606" s="97"/>
      <c r="C606" s="100"/>
      <c r="D606" s="101"/>
      <c r="E606" s="96"/>
      <c r="F606" s="103"/>
      <c r="G606" s="103"/>
      <c r="H606" s="103"/>
      <c r="I606" s="103"/>
      <c r="J606" s="101"/>
      <c r="K606" s="97"/>
      <c r="L606" s="103"/>
      <c r="M606" s="96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</row>
    <row r="607" spans="2:30" ht="15.75" hidden="1" customHeight="1" x14ac:dyDescent="0.25">
      <c r="B607" s="97"/>
      <c r="C607" s="100"/>
      <c r="D607" s="101"/>
      <c r="E607" s="96"/>
      <c r="F607" s="103"/>
      <c r="G607" s="103"/>
      <c r="H607" s="103"/>
      <c r="I607" s="103"/>
      <c r="J607" s="101"/>
      <c r="K607" s="97"/>
      <c r="L607" s="103"/>
      <c r="M607" s="96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</row>
    <row r="608" spans="2:30" ht="15.75" hidden="1" customHeight="1" x14ac:dyDescent="0.25">
      <c r="B608" s="97"/>
      <c r="C608" s="100"/>
      <c r="D608" s="101"/>
      <c r="E608" s="96"/>
      <c r="F608" s="103"/>
      <c r="G608" s="103"/>
      <c r="H608" s="103"/>
      <c r="I608" s="103"/>
      <c r="J608" s="101"/>
      <c r="K608" s="97"/>
      <c r="L608" s="103"/>
      <c r="M608" s="96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</row>
    <row r="609" spans="2:30" ht="15.75" hidden="1" customHeight="1" x14ac:dyDescent="0.25">
      <c r="B609" s="97"/>
      <c r="C609" s="100"/>
      <c r="D609" s="101"/>
      <c r="E609" s="96"/>
      <c r="F609" s="103"/>
      <c r="G609" s="103"/>
      <c r="H609" s="103"/>
      <c r="I609" s="103"/>
      <c r="J609" s="101"/>
      <c r="K609" s="97"/>
      <c r="L609" s="103"/>
      <c r="M609" s="96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</row>
    <row r="610" spans="2:30" ht="15.75" hidden="1" customHeight="1" x14ac:dyDescent="0.25">
      <c r="B610" s="97"/>
      <c r="C610" s="100"/>
      <c r="D610" s="101"/>
      <c r="E610" s="96"/>
      <c r="F610" s="103"/>
      <c r="G610" s="103"/>
      <c r="H610" s="103"/>
      <c r="I610" s="103"/>
      <c r="J610" s="101"/>
      <c r="K610" s="97"/>
      <c r="L610" s="103"/>
      <c r="M610" s="96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</row>
    <row r="611" spans="2:30" ht="15.75" hidden="1" customHeight="1" x14ac:dyDescent="0.25">
      <c r="B611" s="97"/>
      <c r="C611" s="100"/>
      <c r="D611" s="101"/>
      <c r="E611" s="96"/>
      <c r="F611" s="103"/>
      <c r="G611" s="103"/>
      <c r="H611" s="103"/>
      <c r="I611" s="103"/>
      <c r="J611" s="101"/>
      <c r="K611" s="97"/>
      <c r="L611" s="103"/>
      <c r="M611" s="96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</row>
    <row r="612" spans="2:30" ht="15.75" hidden="1" customHeight="1" x14ac:dyDescent="0.25">
      <c r="B612" s="97"/>
      <c r="C612" s="100"/>
      <c r="D612" s="101"/>
      <c r="E612" s="96"/>
      <c r="F612" s="103"/>
      <c r="G612" s="103"/>
      <c r="H612" s="103"/>
      <c r="I612" s="103"/>
      <c r="J612" s="101"/>
      <c r="K612" s="97"/>
      <c r="L612" s="103"/>
      <c r="M612" s="96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</row>
    <row r="613" spans="2:30" ht="15.75" hidden="1" customHeight="1" x14ac:dyDescent="0.25">
      <c r="B613" s="97"/>
      <c r="C613" s="100"/>
      <c r="D613" s="101"/>
      <c r="E613" s="96"/>
      <c r="F613" s="103"/>
      <c r="G613" s="103"/>
      <c r="H613" s="103"/>
      <c r="I613" s="103"/>
      <c r="J613" s="101"/>
      <c r="K613" s="97"/>
      <c r="L613" s="103"/>
      <c r="M613" s="96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</row>
    <row r="614" spans="2:30" ht="15.75" hidden="1" customHeight="1" x14ac:dyDescent="0.25">
      <c r="B614" s="97"/>
      <c r="C614" s="100"/>
      <c r="D614" s="101"/>
      <c r="E614" s="96"/>
      <c r="F614" s="103"/>
      <c r="G614" s="103"/>
      <c r="H614" s="103"/>
      <c r="I614" s="103"/>
      <c r="J614" s="101"/>
      <c r="K614" s="97"/>
      <c r="L614" s="103"/>
      <c r="M614" s="96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</row>
    <row r="615" spans="2:30" ht="15.75" hidden="1" customHeight="1" x14ac:dyDescent="0.25">
      <c r="B615" s="97"/>
      <c r="C615" s="100"/>
      <c r="D615" s="101"/>
      <c r="E615" s="96"/>
      <c r="F615" s="103"/>
      <c r="G615" s="103"/>
      <c r="H615" s="103"/>
      <c r="I615" s="103"/>
      <c r="J615" s="101"/>
      <c r="K615" s="97"/>
      <c r="L615" s="103"/>
      <c r="M615" s="96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</row>
    <row r="616" spans="2:30" ht="15.75" hidden="1" customHeight="1" x14ac:dyDescent="0.25">
      <c r="B616" s="97"/>
      <c r="C616" s="100"/>
      <c r="D616" s="101"/>
      <c r="E616" s="96"/>
      <c r="F616" s="103"/>
      <c r="G616" s="103"/>
      <c r="H616" s="103"/>
      <c r="I616" s="103"/>
      <c r="J616" s="101"/>
      <c r="K616" s="97"/>
      <c r="L616" s="103"/>
      <c r="M616" s="96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</row>
    <row r="617" spans="2:30" ht="15.75" hidden="1" customHeight="1" x14ac:dyDescent="0.25">
      <c r="B617" s="97"/>
      <c r="C617" s="100"/>
      <c r="D617" s="101"/>
      <c r="E617" s="96"/>
      <c r="F617" s="103"/>
      <c r="G617" s="103"/>
      <c r="H617" s="103"/>
      <c r="I617" s="103"/>
      <c r="J617" s="101"/>
      <c r="K617" s="97"/>
      <c r="L617" s="103"/>
      <c r="M617" s="96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</row>
    <row r="618" spans="2:30" ht="15.75" hidden="1" customHeight="1" x14ac:dyDescent="0.25">
      <c r="B618" s="97"/>
      <c r="C618" s="100"/>
      <c r="D618" s="101"/>
      <c r="E618" s="96"/>
      <c r="F618" s="103"/>
      <c r="G618" s="103"/>
      <c r="H618" s="103"/>
      <c r="I618" s="103"/>
      <c r="J618" s="101"/>
      <c r="K618" s="97"/>
      <c r="L618" s="103"/>
      <c r="M618" s="96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</row>
    <row r="619" spans="2:30" ht="15.75" hidden="1" customHeight="1" x14ac:dyDescent="0.25">
      <c r="B619" s="97"/>
      <c r="C619" s="100"/>
      <c r="D619" s="101"/>
      <c r="E619" s="96"/>
      <c r="F619" s="103"/>
      <c r="G619" s="103"/>
      <c r="H619" s="103"/>
      <c r="I619" s="103"/>
      <c r="J619" s="101"/>
      <c r="K619" s="97"/>
      <c r="L619" s="103"/>
      <c r="M619" s="96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</row>
    <row r="620" spans="2:30" ht="15.75" hidden="1" customHeight="1" x14ac:dyDescent="0.25">
      <c r="B620" s="97"/>
      <c r="C620" s="100"/>
      <c r="D620" s="101"/>
      <c r="E620" s="96"/>
      <c r="F620" s="103"/>
      <c r="G620" s="103"/>
      <c r="H620" s="103"/>
      <c r="I620" s="103"/>
      <c r="J620" s="101"/>
      <c r="K620" s="97"/>
      <c r="L620" s="103"/>
      <c r="M620" s="96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</row>
    <row r="621" spans="2:30" ht="15.75" hidden="1" customHeight="1" x14ac:dyDescent="0.25">
      <c r="B621" s="97"/>
      <c r="C621" s="100"/>
      <c r="D621" s="101"/>
      <c r="E621" s="96"/>
      <c r="F621" s="103"/>
      <c r="G621" s="103"/>
      <c r="H621" s="103"/>
      <c r="I621" s="103"/>
      <c r="J621" s="101"/>
      <c r="K621" s="97"/>
      <c r="L621" s="103"/>
      <c r="M621" s="96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</row>
    <row r="622" spans="2:30" ht="15.75" hidden="1" customHeight="1" x14ac:dyDescent="0.25">
      <c r="B622" s="97"/>
      <c r="C622" s="100"/>
      <c r="D622" s="101"/>
      <c r="E622" s="96"/>
      <c r="F622" s="103"/>
      <c r="G622" s="103"/>
      <c r="H622" s="103"/>
      <c r="I622" s="103"/>
      <c r="J622" s="101"/>
      <c r="K622" s="97"/>
      <c r="L622" s="103"/>
      <c r="M622" s="96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</row>
    <row r="623" spans="2:30" ht="15.75" hidden="1" customHeight="1" x14ac:dyDescent="0.25">
      <c r="B623" s="97"/>
      <c r="C623" s="100"/>
      <c r="D623" s="101"/>
      <c r="E623" s="96"/>
      <c r="F623" s="103"/>
      <c r="G623" s="103"/>
      <c r="H623" s="103"/>
      <c r="I623" s="103"/>
      <c r="J623" s="101"/>
      <c r="K623" s="97"/>
      <c r="L623" s="103"/>
      <c r="M623" s="96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</row>
    <row r="624" spans="2:30" ht="15.75" hidden="1" customHeight="1" x14ac:dyDescent="0.25">
      <c r="B624" s="97"/>
      <c r="C624" s="100"/>
      <c r="D624" s="101"/>
      <c r="E624" s="96"/>
      <c r="F624" s="103"/>
      <c r="G624" s="103"/>
      <c r="H624" s="103"/>
      <c r="I624" s="103"/>
      <c r="J624" s="101"/>
      <c r="K624" s="97"/>
      <c r="L624" s="103"/>
      <c r="M624" s="96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</row>
    <row r="625" spans="2:30" ht="15.75" hidden="1" customHeight="1" x14ac:dyDescent="0.25">
      <c r="B625" s="97"/>
      <c r="C625" s="100"/>
      <c r="D625" s="101"/>
      <c r="E625" s="96"/>
      <c r="F625" s="103"/>
      <c r="G625" s="103"/>
      <c r="H625" s="103"/>
      <c r="I625" s="103"/>
      <c r="J625" s="101"/>
      <c r="K625" s="97"/>
      <c r="L625" s="103"/>
      <c r="M625" s="96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</row>
    <row r="626" spans="2:30" ht="15.75" hidden="1" customHeight="1" x14ac:dyDescent="0.25">
      <c r="B626" s="97"/>
      <c r="C626" s="100"/>
      <c r="D626" s="101"/>
      <c r="E626" s="96"/>
      <c r="F626" s="103"/>
      <c r="G626" s="103"/>
      <c r="H626" s="103"/>
      <c r="I626" s="103"/>
      <c r="J626" s="101"/>
      <c r="K626" s="97"/>
      <c r="L626" s="103"/>
      <c r="M626" s="96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</row>
    <row r="627" spans="2:30" ht="15.75" hidden="1" customHeight="1" x14ac:dyDescent="0.25">
      <c r="B627" s="97"/>
      <c r="C627" s="100"/>
      <c r="D627" s="101"/>
      <c r="E627" s="96"/>
      <c r="F627" s="103"/>
      <c r="G627" s="103"/>
      <c r="H627" s="103"/>
      <c r="I627" s="103"/>
      <c r="J627" s="101"/>
      <c r="K627" s="97"/>
      <c r="L627" s="103"/>
      <c r="M627" s="96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</row>
    <row r="628" spans="2:30" ht="15.75" hidden="1" customHeight="1" x14ac:dyDescent="0.25">
      <c r="B628" s="97"/>
      <c r="C628" s="100"/>
      <c r="D628" s="101"/>
      <c r="E628" s="96"/>
      <c r="F628" s="103"/>
      <c r="G628" s="103"/>
      <c r="H628" s="103"/>
      <c r="I628" s="103"/>
      <c r="J628" s="101"/>
      <c r="K628" s="97"/>
      <c r="L628" s="103"/>
      <c r="M628" s="96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</row>
    <row r="629" spans="2:30" ht="15.75" hidden="1" customHeight="1" x14ac:dyDescent="0.25">
      <c r="B629" s="97"/>
      <c r="C629" s="100"/>
      <c r="D629" s="101"/>
      <c r="E629" s="96"/>
      <c r="F629" s="103"/>
      <c r="G629" s="103"/>
      <c r="H629" s="103"/>
      <c r="I629" s="103"/>
      <c r="J629" s="101"/>
      <c r="K629" s="97"/>
      <c r="L629" s="103"/>
      <c r="M629" s="96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</row>
    <row r="630" spans="2:30" ht="15.75" hidden="1" customHeight="1" x14ac:dyDescent="0.25">
      <c r="B630" s="97"/>
      <c r="C630" s="100"/>
      <c r="D630" s="101"/>
      <c r="E630" s="96"/>
      <c r="F630" s="103"/>
      <c r="G630" s="103"/>
      <c r="H630" s="103"/>
      <c r="I630" s="103"/>
      <c r="J630" s="101"/>
      <c r="K630" s="97"/>
      <c r="L630" s="103"/>
      <c r="M630" s="96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</row>
    <row r="631" spans="2:30" ht="15.75" hidden="1" customHeight="1" x14ac:dyDescent="0.25">
      <c r="B631" s="97"/>
      <c r="C631" s="100"/>
      <c r="D631" s="101"/>
      <c r="E631" s="96"/>
      <c r="F631" s="103"/>
      <c r="G631" s="103"/>
      <c r="H631" s="103"/>
      <c r="I631" s="103"/>
      <c r="J631" s="101"/>
      <c r="K631" s="97"/>
      <c r="L631" s="103"/>
      <c r="M631" s="96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</row>
    <row r="632" spans="2:30" ht="15.75" hidden="1" customHeight="1" x14ac:dyDescent="0.25">
      <c r="B632" s="97"/>
      <c r="C632" s="100"/>
      <c r="D632" s="101"/>
      <c r="E632" s="96"/>
      <c r="F632" s="103"/>
      <c r="G632" s="103"/>
      <c r="H632" s="103"/>
      <c r="I632" s="103"/>
      <c r="J632" s="101"/>
      <c r="K632" s="97"/>
      <c r="L632" s="103"/>
      <c r="M632" s="96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</row>
    <row r="633" spans="2:30" ht="15.75" hidden="1" customHeight="1" x14ac:dyDescent="0.25">
      <c r="B633" s="97"/>
      <c r="C633" s="100"/>
      <c r="D633" s="101"/>
      <c r="E633" s="96"/>
      <c r="F633" s="103"/>
      <c r="G633" s="103"/>
      <c r="H633" s="103"/>
      <c r="I633" s="103"/>
      <c r="J633" s="101"/>
      <c r="K633" s="97"/>
      <c r="L633" s="103"/>
      <c r="M633" s="96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</row>
    <row r="634" spans="2:30" ht="15.75" hidden="1" customHeight="1" x14ac:dyDescent="0.25">
      <c r="B634" s="97"/>
      <c r="C634" s="100"/>
      <c r="D634" s="101"/>
      <c r="E634" s="96"/>
      <c r="F634" s="103"/>
      <c r="G634" s="103"/>
      <c r="H634" s="103"/>
      <c r="I634" s="103"/>
      <c r="J634" s="101"/>
      <c r="K634" s="97"/>
      <c r="L634" s="103"/>
      <c r="M634" s="96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</row>
    <row r="635" spans="2:30" ht="15.75" hidden="1" customHeight="1" x14ac:dyDescent="0.25">
      <c r="B635" s="97"/>
      <c r="C635" s="100"/>
      <c r="D635" s="101"/>
      <c r="E635" s="96"/>
      <c r="F635" s="103"/>
      <c r="G635" s="103"/>
      <c r="H635" s="103"/>
      <c r="I635" s="103"/>
      <c r="J635" s="101"/>
      <c r="K635" s="97"/>
      <c r="L635" s="103"/>
      <c r="M635" s="96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</row>
    <row r="636" spans="2:30" ht="15.75" hidden="1" customHeight="1" x14ac:dyDescent="0.25">
      <c r="B636" s="97"/>
      <c r="C636" s="100"/>
      <c r="D636" s="101"/>
      <c r="E636" s="96"/>
      <c r="F636" s="103"/>
      <c r="G636" s="103"/>
      <c r="H636" s="103"/>
      <c r="I636" s="103"/>
      <c r="J636" s="101"/>
      <c r="K636" s="97"/>
      <c r="L636" s="103"/>
      <c r="M636" s="96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</row>
    <row r="637" spans="2:30" ht="15.75" hidden="1" customHeight="1" x14ac:dyDescent="0.25">
      <c r="B637" s="97"/>
      <c r="C637" s="100"/>
      <c r="D637" s="101"/>
      <c r="E637" s="96"/>
      <c r="F637" s="103"/>
      <c r="G637" s="103"/>
      <c r="H637" s="103"/>
      <c r="I637" s="103"/>
      <c r="J637" s="101"/>
      <c r="K637" s="97"/>
      <c r="L637" s="103"/>
      <c r="M637" s="96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</row>
    <row r="638" spans="2:30" ht="15.75" hidden="1" customHeight="1" x14ac:dyDescent="0.25">
      <c r="B638" s="97"/>
      <c r="C638" s="100"/>
      <c r="D638" s="101"/>
      <c r="E638" s="96"/>
      <c r="F638" s="103"/>
      <c r="G638" s="103"/>
      <c r="H638" s="103"/>
      <c r="I638" s="103"/>
      <c r="J638" s="101"/>
      <c r="K638" s="97"/>
      <c r="L638" s="103"/>
      <c r="M638" s="96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</row>
    <row r="639" spans="2:30" ht="15.75" hidden="1" customHeight="1" x14ac:dyDescent="0.25">
      <c r="B639" s="97"/>
      <c r="C639" s="100"/>
      <c r="D639" s="101"/>
      <c r="E639" s="96"/>
      <c r="F639" s="103"/>
      <c r="G639" s="103"/>
      <c r="H639" s="103"/>
      <c r="I639" s="103"/>
      <c r="J639" s="101"/>
      <c r="K639" s="97"/>
      <c r="L639" s="103"/>
      <c r="M639" s="96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</row>
    <row r="640" spans="2:30" ht="15.75" hidden="1" customHeight="1" x14ac:dyDescent="0.25">
      <c r="B640" s="97"/>
      <c r="C640" s="100"/>
      <c r="D640" s="101"/>
      <c r="E640" s="96"/>
      <c r="F640" s="103"/>
      <c r="G640" s="103"/>
      <c r="H640" s="103"/>
      <c r="I640" s="103"/>
      <c r="J640" s="101"/>
      <c r="K640" s="97"/>
      <c r="L640" s="103"/>
      <c r="M640" s="96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</row>
    <row r="641" spans="2:30" ht="15.75" hidden="1" customHeight="1" x14ac:dyDescent="0.25">
      <c r="B641" s="97"/>
      <c r="C641" s="100"/>
      <c r="D641" s="101"/>
      <c r="E641" s="96"/>
      <c r="F641" s="103"/>
      <c r="G641" s="103"/>
      <c r="H641" s="103"/>
      <c r="I641" s="103"/>
      <c r="J641" s="101"/>
      <c r="K641" s="97"/>
      <c r="L641" s="103"/>
      <c r="M641" s="96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</row>
    <row r="642" spans="2:30" ht="15.75" hidden="1" customHeight="1" x14ac:dyDescent="0.25">
      <c r="B642" s="97"/>
      <c r="C642" s="100"/>
      <c r="D642" s="101"/>
      <c r="E642" s="96"/>
      <c r="F642" s="103"/>
      <c r="G642" s="103"/>
      <c r="H642" s="103"/>
      <c r="I642" s="103"/>
      <c r="J642" s="101"/>
      <c r="K642" s="97"/>
      <c r="L642" s="103"/>
      <c r="M642" s="96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</row>
    <row r="643" spans="2:30" ht="15.75" hidden="1" customHeight="1" x14ac:dyDescent="0.25">
      <c r="B643" s="97"/>
      <c r="C643" s="100"/>
      <c r="D643" s="101"/>
      <c r="E643" s="96"/>
      <c r="F643" s="103"/>
      <c r="G643" s="103"/>
      <c r="H643" s="103"/>
      <c r="I643" s="103"/>
      <c r="J643" s="101"/>
      <c r="K643" s="97"/>
      <c r="L643" s="103"/>
      <c r="M643" s="96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</row>
    <row r="644" spans="2:30" ht="15.75" hidden="1" customHeight="1" x14ac:dyDescent="0.25">
      <c r="B644" s="97"/>
      <c r="C644" s="100"/>
      <c r="D644" s="101"/>
      <c r="E644" s="96"/>
      <c r="F644" s="103"/>
      <c r="G644" s="103"/>
      <c r="H644" s="103"/>
      <c r="I644" s="103"/>
      <c r="J644" s="101"/>
      <c r="K644" s="97"/>
      <c r="L644" s="103"/>
      <c r="M644" s="96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</row>
    <row r="645" spans="2:30" ht="15.75" hidden="1" customHeight="1" x14ac:dyDescent="0.25">
      <c r="B645" s="97"/>
      <c r="C645" s="100"/>
      <c r="D645" s="101"/>
      <c r="E645" s="96"/>
      <c r="F645" s="103"/>
      <c r="G645" s="103"/>
      <c r="H645" s="103"/>
      <c r="I645" s="103"/>
      <c r="J645" s="101"/>
      <c r="K645" s="97"/>
      <c r="L645" s="103"/>
      <c r="M645" s="96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</row>
    <row r="646" spans="2:30" ht="15.75" hidden="1" customHeight="1" x14ac:dyDescent="0.25">
      <c r="B646" s="97"/>
      <c r="C646" s="100"/>
      <c r="D646" s="101"/>
      <c r="E646" s="96"/>
      <c r="F646" s="103"/>
      <c r="G646" s="103"/>
      <c r="H646" s="103"/>
      <c r="I646" s="103"/>
      <c r="J646" s="101"/>
      <c r="K646" s="97"/>
      <c r="L646" s="103"/>
      <c r="M646" s="96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</row>
    <row r="647" spans="2:30" ht="15.75" hidden="1" customHeight="1" x14ac:dyDescent="0.25">
      <c r="B647" s="97"/>
      <c r="C647" s="100"/>
      <c r="D647" s="101"/>
      <c r="E647" s="96"/>
      <c r="F647" s="103"/>
      <c r="G647" s="103"/>
      <c r="H647" s="103"/>
      <c r="I647" s="103"/>
      <c r="J647" s="101"/>
      <c r="K647" s="97"/>
      <c r="L647" s="103"/>
      <c r="M647" s="96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</row>
    <row r="648" spans="2:30" ht="15.75" hidden="1" customHeight="1" x14ac:dyDescent="0.25">
      <c r="B648" s="97"/>
      <c r="C648" s="100"/>
      <c r="D648" s="101"/>
      <c r="E648" s="96"/>
      <c r="F648" s="103"/>
      <c r="G648" s="103"/>
      <c r="H648" s="103"/>
      <c r="I648" s="103"/>
      <c r="J648" s="101"/>
      <c r="K648" s="97"/>
      <c r="L648" s="103"/>
      <c r="M648" s="96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</row>
    <row r="649" spans="2:30" ht="15.75" hidden="1" customHeight="1" x14ac:dyDescent="0.25">
      <c r="B649" s="97"/>
      <c r="C649" s="100"/>
      <c r="D649" s="101"/>
      <c r="E649" s="96"/>
      <c r="F649" s="103"/>
      <c r="G649" s="103"/>
      <c r="H649" s="103"/>
      <c r="I649" s="103"/>
      <c r="J649" s="101"/>
      <c r="K649" s="97"/>
      <c r="L649" s="103"/>
      <c r="M649" s="96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</row>
    <row r="650" spans="2:30" ht="15.75" hidden="1" customHeight="1" x14ac:dyDescent="0.25">
      <c r="B650" s="97"/>
      <c r="C650" s="100"/>
      <c r="D650" s="101"/>
      <c r="E650" s="96"/>
      <c r="F650" s="103"/>
      <c r="G650" s="103"/>
      <c r="H650" s="103"/>
      <c r="I650" s="103"/>
      <c r="J650" s="101"/>
      <c r="K650" s="97"/>
      <c r="L650" s="103"/>
      <c r="M650" s="96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</row>
    <row r="651" spans="2:30" ht="15.75" hidden="1" customHeight="1" x14ac:dyDescent="0.25">
      <c r="B651" s="97"/>
      <c r="C651" s="100"/>
      <c r="D651" s="101"/>
      <c r="E651" s="96"/>
      <c r="F651" s="103"/>
      <c r="G651" s="103"/>
      <c r="H651" s="103"/>
      <c r="I651" s="103"/>
      <c r="J651" s="101"/>
      <c r="K651" s="97"/>
      <c r="L651" s="103"/>
      <c r="M651" s="96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</row>
    <row r="652" spans="2:30" ht="15.75" hidden="1" customHeight="1" x14ac:dyDescent="0.25">
      <c r="B652" s="97"/>
      <c r="C652" s="100"/>
      <c r="D652" s="101"/>
      <c r="E652" s="96"/>
      <c r="F652" s="103"/>
      <c r="G652" s="103"/>
      <c r="H652" s="103"/>
      <c r="I652" s="103"/>
      <c r="J652" s="101"/>
      <c r="K652" s="97"/>
      <c r="L652" s="103"/>
      <c r="M652" s="96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</row>
    <row r="653" spans="2:30" ht="15.75" hidden="1" customHeight="1" x14ac:dyDescent="0.25">
      <c r="B653" s="97"/>
      <c r="C653" s="100"/>
      <c r="D653" s="101"/>
      <c r="E653" s="96"/>
      <c r="F653" s="103"/>
      <c r="G653" s="103"/>
      <c r="H653" s="103"/>
      <c r="I653" s="103"/>
      <c r="J653" s="101"/>
      <c r="K653" s="97"/>
      <c r="L653" s="103"/>
      <c r="M653" s="96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</row>
    <row r="654" spans="2:30" ht="15.75" hidden="1" customHeight="1" x14ac:dyDescent="0.25">
      <c r="B654" s="97"/>
      <c r="C654" s="100"/>
      <c r="D654" s="101"/>
      <c r="E654" s="96"/>
      <c r="F654" s="103"/>
      <c r="G654" s="103"/>
      <c r="H654" s="103"/>
      <c r="I654" s="103"/>
      <c r="J654" s="101"/>
      <c r="K654" s="97"/>
      <c r="L654" s="103"/>
      <c r="M654" s="96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</row>
    <row r="655" spans="2:30" ht="15.75" hidden="1" customHeight="1" x14ac:dyDescent="0.25">
      <c r="B655" s="97"/>
      <c r="C655" s="100"/>
      <c r="D655" s="101"/>
      <c r="E655" s="96"/>
      <c r="F655" s="103"/>
      <c r="G655" s="103"/>
      <c r="H655" s="103"/>
      <c r="I655" s="103"/>
      <c r="J655" s="101"/>
      <c r="K655" s="97"/>
      <c r="L655" s="103"/>
      <c r="M655" s="96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</row>
    <row r="656" spans="2:30" ht="15.75" hidden="1" customHeight="1" x14ac:dyDescent="0.25">
      <c r="B656" s="97"/>
      <c r="C656" s="100"/>
      <c r="D656" s="101"/>
      <c r="E656" s="96"/>
      <c r="F656" s="103"/>
      <c r="G656" s="103"/>
      <c r="H656" s="103"/>
      <c r="I656" s="103"/>
      <c r="J656" s="101"/>
      <c r="K656" s="97"/>
      <c r="L656" s="103"/>
      <c r="M656" s="96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</row>
    <row r="657" spans="2:30" ht="15.75" hidden="1" customHeight="1" x14ac:dyDescent="0.25">
      <c r="B657" s="97"/>
      <c r="C657" s="100"/>
      <c r="D657" s="101"/>
      <c r="E657" s="96"/>
      <c r="F657" s="103"/>
      <c r="G657" s="103"/>
      <c r="H657" s="103"/>
      <c r="I657" s="103"/>
      <c r="J657" s="101"/>
      <c r="K657" s="97"/>
      <c r="L657" s="103"/>
      <c r="M657" s="96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</row>
    <row r="658" spans="2:30" ht="15.75" hidden="1" customHeight="1" x14ac:dyDescent="0.25">
      <c r="B658" s="97"/>
      <c r="C658" s="100"/>
      <c r="D658" s="101"/>
      <c r="E658" s="96"/>
      <c r="F658" s="103"/>
      <c r="G658" s="103"/>
      <c r="H658" s="103"/>
      <c r="I658" s="103"/>
      <c r="J658" s="101"/>
      <c r="K658" s="97"/>
      <c r="L658" s="103"/>
      <c r="M658" s="96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</row>
    <row r="659" spans="2:30" ht="15.75" hidden="1" customHeight="1" x14ac:dyDescent="0.25">
      <c r="B659" s="97"/>
      <c r="C659" s="100"/>
      <c r="D659" s="101"/>
      <c r="E659" s="96"/>
      <c r="F659" s="103"/>
      <c r="G659" s="103"/>
      <c r="H659" s="103"/>
      <c r="I659" s="103"/>
      <c r="J659" s="101"/>
      <c r="K659" s="97"/>
      <c r="L659" s="103"/>
      <c r="M659" s="96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</row>
    <row r="660" spans="2:30" ht="15.75" hidden="1" customHeight="1" x14ac:dyDescent="0.25">
      <c r="B660" s="97"/>
      <c r="C660" s="100"/>
      <c r="D660" s="101"/>
      <c r="E660" s="96"/>
      <c r="F660" s="103"/>
      <c r="G660" s="103"/>
      <c r="H660" s="103"/>
      <c r="I660" s="103"/>
      <c r="J660" s="101"/>
      <c r="K660" s="97"/>
      <c r="L660" s="103"/>
      <c r="M660" s="96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</row>
    <row r="661" spans="2:30" ht="15.75" hidden="1" customHeight="1" x14ac:dyDescent="0.25">
      <c r="B661" s="97"/>
      <c r="C661" s="100"/>
      <c r="D661" s="101"/>
      <c r="E661" s="96"/>
      <c r="F661" s="103"/>
      <c r="G661" s="103"/>
      <c r="H661" s="103"/>
      <c r="I661" s="103"/>
      <c r="J661" s="101"/>
      <c r="K661" s="97"/>
      <c r="L661" s="103"/>
      <c r="M661" s="96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</row>
    <row r="662" spans="2:30" ht="15.75" hidden="1" customHeight="1" x14ac:dyDescent="0.25">
      <c r="B662" s="97"/>
      <c r="C662" s="100"/>
      <c r="D662" s="101"/>
      <c r="E662" s="96"/>
      <c r="F662" s="103"/>
      <c r="G662" s="103"/>
      <c r="H662" s="103"/>
      <c r="I662" s="103"/>
      <c r="J662" s="101"/>
      <c r="K662" s="97"/>
      <c r="L662" s="103"/>
      <c r="M662" s="96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</row>
    <row r="663" spans="2:30" ht="15.75" hidden="1" customHeight="1" x14ac:dyDescent="0.25">
      <c r="B663" s="97"/>
      <c r="C663" s="100"/>
      <c r="D663" s="101"/>
      <c r="E663" s="96"/>
      <c r="F663" s="103"/>
      <c r="G663" s="103"/>
      <c r="H663" s="103"/>
      <c r="I663" s="103"/>
      <c r="J663" s="101"/>
      <c r="K663" s="97"/>
      <c r="L663" s="103"/>
      <c r="M663" s="96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</row>
    <row r="664" spans="2:30" ht="15.75" hidden="1" customHeight="1" x14ac:dyDescent="0.25">
      <c r="B664" s="97"/>
      <c r="C664" s="100"/>
      <c r="D664" s="101"/>
      <c r="E664" s="96"/>
      <c r="F664" s="103"/>
      <c r="G664" s="103"/>
      <c r="H664" s="103"/>
      <c r="I664" s="103"/>
      <c r="J664" s="101"/>
      <c r="K664" s="97"/>
      <c r="L664" s="103"/>
      <c r="M664" s="96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</row>
    <row r="665" spans="2:30" ht="15.75" hidden="1" customHeight="1" x14ac:dyDescent="0.25">
      <c r="B665" s="97"/>
      <c r="C665" s="100"/>
      <c r="D665" s="101"/>
      <c r="E665" s="96"/>
      <c r="F665" s="103"/>
      <c r="G665" s="103"/>
      <c r="H665" s="103"/>
      <c r="I665" s="103"/>
      <c r="J665" s="101"/>
      <c r="K665" s="97"/>
      <c r="L665" s="103"/>
      <c r="M665" s="96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</row>
    <row r="666" spans="2:30" ht="15.75" hidden="1" customHeight="1" x14ac:dyDescent="0.25">
      <c r="B666" s="97"/>
      <c r="C666" s="100"/>
      <c r="D666" s="101"/>
      <c r="E666" s="96"/>
      <c r="F666" s="103"/>
      <c r="G666" s="103"/>
      <c r="H666" s="103"/>
      <c r="I666" s="103"/>
      <c r="J666" s="101"/>
      <c r="K666" s="97"/>
      <c r="L666" s="103"/>
      <c r="M666" s="96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</row>
    <row r="667" spans="2:30" ht="15.75" hidden="1" customHeight="1" x14ac:dyDescent="0.25">
      <c r="B667" s="97"/>
      <c r="C667" s="100"/>
      <c r="D667" s="101"/>
      <c r="E667" s="96"/>
      <c r="F667" s="103"/>
      <c r="G667" s="103"/>
      <c r="H667" s="103"/>
      <c r="I667" s="103"/>
      <c r="J667" s="101"/>
      <c r="K667" s="97"/>
      <c r="L667" s="103"/>
      <c r="M667" s="96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</row>
    <row r="668" spans="2:30" ht="15.75" hidden="1" customHeight="1" x14ac:dyDescent="0.25">
      <c r="B668" s="97"/>
      <c r="C668" s="100"/>
      <c r="D668" s="101"/>
      <c r="E668" s="96"/>
      <c r="F668" s="103"/>
      <c r="G668" s="103"/>
      <c r="H668" s="103"/>
      <c r="I668" s="103"/>
      <c r="J668" s="101"/>
      <c r="K668" s="97"/>
      <c r="L668" s="103"/>
      <c r="M668" s="96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</row>
    <row r="669" spans="2:30" ht="15.75" hidden="1" customHeight="1" x14ac:dyDescent="0.25">
      <c r="B669" s="97"/>
      <c r="C669" s="100"/>
      <c r="D669" s="101"/>
      <c r="E669" s="96"/>
      <c r="F669" s="103"/>
      <c r="G669" s="103"/>
      <c r="H669" s="103"/>
      <c r="I669" s="103"/>
      <c r="J669" s="101"/>
      <c r="K669" s="97"/>
      <c r="L669" s="103"/>
      <c r="M669" s="96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</row>
    <row r="670" spans="2:30" ht="15.75" hidden="1" customHeight="1" x14ac:dyDescent="0.25">
      <c r="B670" s="97"/>
      <c r="C670" s="100"/>
      <c r="D670" s="101"/>
      <c r="E670" s="96"/>
      <c r="F670" s="103"/>
      <c r="G670" s="103"/>
      <c r="H670" s="103"/>
      <c r="I670" s="103"/>
      <c r="J670" s="101"/>
      <c r="K670" s="97"/>
      <c r="L670" s="103"/>
      <c r="M670" s="96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</row>
    <row r="671" spans="2:30" ht="15.75" hidden="1" customHeight="1" x14ac:dyDescent="0.25">
      <c r="B671" s="97"/>
      <c r="C671" s="100"/>
      <c r="D671" s="101"/>
      <c r="E671" s="96"/>
      <c r="F671" s="103"/>
      <c r="G671" s="103"/>
      <c r="H671" s="103"/>
      <c r="I671" s="103"/>
      <c r="J671" s="101"/>
      <c r="K671" s="97"/>
      <c r="L671" s="103"/>
      <c r="M671" s="96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</row>
    <row r="672" spans="2:30" ht="15.75" hidden="1" customHeight="1" x14ac:dyDescent="0.25">
      <c r="B672" s="97"/>
      <c r="C672" s="100"/>
      <c r="D672" s="101"/>
      <c r="E672" s="96"/>
      <c r="F672" s="103"/>
      <c r="G672" s="103"/>
      <c r="H672" s="103"/>
      <c r="I672" s="103"/>
      <c r="J672" s="101"/>
      <c r="K672" s="97"/>
      <c r="L672" s="103"/>
      <c r="M672" s="96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</row>
    <row r="673" spans="2:30" ht="15.75" hidden="1" customHeight="1" x14ac:dyDescent="0.25">
      <c r="B673" s="97"/>
      <c r="C673" s="100"/>
      <c r="D673" s="101"/>
      <c r="E673" s="96"/>
      <c r="F673" s="103"/>
      <c r="G673" s="103"/>
      <c r="H673" s="103"/>
      <c r="I673" s="103"/>
      <c r="J673" s="101"/>
      <c r="K673" s="97"/>
      <c r="L673" s="103"/>
      <c r="M673" s="96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</row>
    <row r="674" spans="2:30" ht="15.75" hidden="1" customHeight="1" x14ac:dyDescent="0.25">
      <c r="B674" s="97"/>
      <c r="C674" s="100"/>
      <c r="D674" s="101"/>
      <c r="E674" s="96"/>
      <c r="F674" s="103"/>
      <c r="G674" s="103"/>
      <c r="H674" s="103"/>
      <c r="I674" s="103"/>
      <c r="J674" s="101"/>
      <c r="K674" s="97"/>
      <c r="L674" s="103"/>
      <c r="M674" s="96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</row>
    <row r="675" spans="2:30" ht="15.75" hidden="1" customHeight="1" x14ac:dyDescent="0.25">
      <c r="B675" s="97"/>
      <c r="C675" s="100"/>
      <c r="D675" s="101"/>
      <c r="E675" s="96"/>
      <c r="F675" s="103"/>
      <c r="G675" s="103"/>
      <c r="H675" s="103"/>
      <c r="I675" s="103"/>
      <c r="J675" s="101"/>
      <c r="K675" s="97"/>
      <c r="L675" s="103"/>
      <c r="M675" s="96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</row>
    <row r="676" spans="2:30" ht="15.75" hidden="1" customHeight="1" x14ac:dyDescent="0.25">
      <c r="B676" s="97"/>
      <c r="C676" s="100"/>
      <c r="D676" s="101"/>
      <c r="E676" s="96"/>
      <c r="F676" s="103"/>
      <c r="G676" s="103"/>
      <c r="H676" s="103"/>
      <c r="I676" s="103"/>
      <c r="J676" s="101"/>
      <c r="K676" s="97"/>
      <c r="L676" s="103"/>
      <c r="M676" s="96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</row>
    <row r="677" spans="2:30" ht="15.75" hidden="1" customHeight="1" x14ac:dyDescent="0.25">
      <c r="B677" s="97"/>
      <c r="C677" s="100"/>
      <c r="D677" s="101"/>
      <c r="E677" s="96"/>
      <c r="F677" s="103"/>
      <c r="G677" s="103"/>
      <c r="H677" s="103"/>
      <c r="I677" s="103"/>
      <c r="J677" s="101"/>
      <c r="K677" s="97"/>
      <c r="L677" s="103"/>
      <c r="M677" s="96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</row>
    <row r="678" spans="2:30" ht="15.75" hidden="1" customHeight="1" x14ac:dyDescent="0.25">
      <c r="B678" s="97"/>
      <c r="C678" s="100"/>
      <c r="D678" s="101"/>
      <c r="E678" s="96"/>
      <c r="F678" s="103"/>
      <c r="G678" s="103"/>
      <c r="H678" s="103"/>
      <c r="I678" s="103"/>
      <c r="J678" s="101"/>
      <c r="K678" s="97"/>
      <c r="L678" s="103"/>
      <c r="M678" s="96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</row>
    <row r="679" spans="2:30" ht="15.75" hidden="1" customHeight="1" x14ac:dyDescent="0.25">
      <c r="B679" s="97"/>
      <c r="C679" s="100"/>
      <c r="D679" s="101"/>
      <c r="E679" s="96"/>
      <c r="F679" s="103"/>
      <c r="G679" s="103"/>
      <c r="H679" s="103"/>
      <c r="I679" s="103"/>
      <c r="J679" s="101"/>
      <c r="K679" s="97"/>
      <c r="L679" s="103"/>
      <c r="M679" s="96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</row>
    <row r="680" spans="2:30" ht="15.75" hidden="1" customHeight="1" x14ac:dyDescent="0.25">
      <c r="B680" s="97"/>
      <c r="C680" s="100"/>
      <c r="D680" s="101"/>
      <c r="E680" s="96"/>
      <c r="F680" s="103"/>
      <c r="G680" s="103"/>
      <c r="H680" s="103"/>
      <c r="I680" s="103"/>
      <c r="J680" s="101"/>
      <c r="K680" s="97"/>
      <c r="L680" s="103"/>
      <c r="M680" s="96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</row>
    <row r="681" spans="2:30" ht="15.75" hidden="1" customHeight="1" x14ac:dyDescent="0.25">
      <c r="B681" s="97"/>
      <c r="C681" s="100"/>
      <c r="D681" s="101"/>
      <c r="E681" s="96"/>
      <c r="F681" s="103"/>
      <c r="G681" s="103"/>
      <c r="H681" s="103"/>
      <c r="I681" s="103"/>
      <c r="J681" s="101"/>
      <c r="K681" s="97"/>
      <c r="L681" s="103"/>
      <c r="M681" s="96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</row>
    <row r="682" spans="2:30" ht="15.75" hidden="1" customHeight="1" x14ac:dyDescent="0.25">
      <c r="B682" s="97"/>
      <c r="C682" s="100"/>
      <c r="D682" s="101"/>
      <c r="E682" s="96"/>
      <c r="F682" s="103"/>
      <c r="G682" s="103"/>
      <c r="H682" s="103"/>
      <c r="I682" s="103"/>
      <c r="J682" s="101"/>
      <c r="K682" s="97"/>
      <c r="L682" s="103"/>
      <c r="M682" s="96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</row>
    <row r="683" spans="2:30" ht="15.75" hidden="1" customHeight="1" x14ac:dyDescent="0.25">
      <c r="B683" s="97"/>
      <c r="C683" s="100"/>
      <c r="D683" s="101"/>
      <c r="E683" s="96"/>
      <c r="F683" s="103"/>
      <c r="G683" s="103"/>
      <c r="H683" s="103"/>
      <c r="I683" s="103"/>
      <c r="J683" s="101"/>
      <c r="K683" s="97"/>
      <c r="L683" s="103"/>
      <c r="M683" s="96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</row>
    <row r="684" spans="2:30" ht="15.75" hidden="1" customHeight="1" x14ac:dyDescent="0.25">
      <c r="B684" s="97"/>
      <c r="C684" s="100"/>
      <c r="D684" s="101"/>
      <c r="E684" s="96"/>
      <c r="F684" s="103"/>
      <c r="G684" s="103"/>
      <c r="H684" s="103"/>
      <c r="I684" s="103"/>
      <c r="J684" s="101"/>
      <c r="K684" s="97"/>
      <c r="L684" s="103"/>
      <c r="M684" s="96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</row>
    <row r="685" spans="2:30" ht="15.75" hidden="1" customHeight="1" x14ac:dyDescent="0.25">
      <c r="B685" s="97"/>
      <c r="C685" s="100"/>
      <c r="D685" s="101"/>
      <c r="E685" s="96"/>
      <c r="F685" s="103"/>
      <c r="G685" s="103"/>
      <c r="H685" s="103"/>
      <c r="I685" s="103"/>
      <c r="J685" s="101"/>
      <c r="K685" s="97"/>
      <c r="L685" s="103"/>
      <c r="M685" s="96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</row>
    <row r="686" spans="2:30" ht="15.75" hidden="1" customHeight="1" x14ac:dyDescent="0.25">
      <c r="B686" s="97"/>
      <c r="C686" s="100"/>
      <c r="D686" s="101"/>
      <c r="E686" s="96"/>
      <c r="F686" s="103"/>
      <c r="G686" s="103"/>
      <c r="H686" s="103"/>
      <c r="I686" s="103"/>
      <c r="J686" s="101"/>
      <c r="K686" s="97"/>
      <c r="L686" s="103"/>
      <c r="M686" s="96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</row>
    <row r="687" spans="2:30" ht="15.75" hidden="1" customHeight="1" x14ac:dyDescent="0.25">
      <c r="B687" s="97"/>
      <c r="C687" s="100"/>
      <c r="D687" s="101"/>
      <c r="E687" s="96"/>
      <c r="F687" s="103"/>
      <c r="G687" s="103"/>
      <c r="H687" s="103"/>
      <c r="I687" s="103"/>
      <c r="J687" s="101"/>
      <c r="K687" s="97"/>
      <c r="L687" s="103"/>
      <c r="M687" s="96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</row>
    <row r="688" spans="2:30" ht="15.75" hidden="1" customHeight="1" x14ac:dyDescent="0.25">
      <c r="B688" s="97"/>
      <c r="C688" s="100"/>
      <c r="D688" s="101"/>
      <c r="E688" s="96"/>
      <c r="F688" s="103"/>
      <c r="G688" s="103"/>
      <c r="H688" s="103"/>
      <c r="I688" s="103"/>
      <c r="J688" s="101"/>
      <c r="K688" s="97"/>
      <c r="L688" s="103"/>
      <c r="M688" s="96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</row>
    <row r="689" spans="2:30" ht="15.75" hidden="1" customHeight="1" x14ac:dyDescent="0.25">
      <c r="B689" s="97"/>
      <c r="C689" s="100"/>
      <c r="D689" s="101"/>
      <c r="E689" s="96"/>
      <c r="F689" s="103"/>
      <c r="G689" s="103"/>
      <c r="H689" s="103"/>
      <c r="I689" s="103"/>
      <c r="J689" s="101"/>
      <c r="K689" s="97"/>
      <c r="L689" s="103"/>
      <c r="M689" s="96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</row>
    <row r="690" spans="2:30" ht="15.75" hidden="1" customHeight="1" x14ac:dyDescent="0.25">
      <c r="B690" s="97"/>
      <c r="C690" s="100"/>
      <c r="D690" s="101"/>
      <c r="E690" s="96"/>
      <c r="F690" s="103"/>
      <c r="G690" s="103"/>
      <c r="H690" s="103"/>
      <c r="I690" s="103"/>
      <c r="J690" s="101"/>
      <c r="K690" s="97"/>
      <c r="L690" s="103"/>
      <c r="M690" s="96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</row>
    <row r="691" spans="2:30" ht="15.75" hidden="1" customHeight="1" x14ac:dyDescent="0.25">
      <c r="B691" s="97"/>
      <c r="C691" s="100"/>
      <c r="D691" s="101"/>
      <c r="E691" s="96"/>
      <c r="F691" s="103"/>
      <c r="G691" s="103"/>
      <c r="H691" s="103"/>
      <c r="I691" s="103"/>
      <c r="J691" s="101"/>
      <c r="K691" s="97"/>
      <c r="L691" s="103"/>
      <c r="M691" s="96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</row>
    <row r="692" spans="2:30" ht="15.75" hidden="1" customHeight="1" x14ac:dyDescent="0.25">
      <c r="B692" s="97"/>
      <c r="C692" s="100"/>
      <c r="D692" s="101"/>
      <c r="E692" s="96"/>
      <c r="F692" s="103"/>
      <c r="G692" s="103"/>
      <c r="H692" s="103"/>
      <c r="I692" s="103"/>
      <c r="J692" s="101"/>
      <c r="K692" s="97"/>
      <c r="L692" s="103"/>
      <c r="M692" s="96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</row>
    <row r="693" spans="2:30" ht="15.75" hidden="1" customHeight="1" x14ac:dyDescent="0.25">
      <c r="B693" s="97"/>
      <c r="C693" s="100"/>
      <c r="D693" s="101"/>
      <c r="E693" s="96"/>
      <c r="F693" s="103"/>
      <c r="G693" s="103"/>
      <c r="H693" s="103"/>
      <c r="I693" s="103"/>
      <c r="J693" s="101"/>
      <c r="K693" s="97"/>
      <c r="L693" s="103"/>
      <c r="M693" s="96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</row>
    <row r="694" spans="2:30" ht="15.75" hidden="1" customHeight="1" x14ac:dyDescent="0.25">
      <c r="B694" s="97"/>
      <c r="C694" s="100"/>
      <c r="D694" s="101"/>
      <c r="E694" s="96"/>
      <c r="F694" s="103"/>
      <c r="G694" s="103"/>
      <c r="H694" s="103"/>
      <c r="I694" s="103"/>
      <c r="J694" s="101"/>
      <c r="K694" s="97"/>
      <c r="L694" s="103"/>
      <c r="M694" s="96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</row>
    <row r="695" spans="2:30" ht="15.75" hidden="1" customHeight="1" x14ac:dyDescent="0.25">
      <c r="B695" s="97"/>
      <c r="C695" s="100"/>
      <c r="D695" s="101"/>
      <c r="E695" s="96"/>
      <c r="F695" s="103"/>
      <c r="G695" s="103"/>
      <c r="H695" s="103"/>
      <c r="I695" s="103"/>
      <c r="J695" s="101"/>
      <c r="K695" s="97"/>
      <c r="L695" s="103"/>
      <c r="M695" s="96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</row>
    <row r="696" spans="2:30" ht="15.75" hidden="1" customHeight="1" x14ac:dyDescent="0.25">
      <c r="B696" s="97"/>
      <c r="C696" s="100"/>
      <c r="D696" s="101"/>
      <c r="E696" s="96"/>
      <c r="F696" s="103"/>
      <c r="G696" s="103"/>
      <c r="H696" s="103"/>
      <c r="I696" s="103"/>
      <c r="J696" s="101"/>
      <c r="K696" s="97"/>
      <c r="L696" s="103"/>
      <c r="M696" s="96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</row>
    <row r="697" spans="2:30" ht="15.75" hidden="1" customHeight="1" x14ac:dyDescent="0.25">
      <c r="B697" s="97"/>
      <c r="C697" s="100"/>
      <c r="D697" s="101"/>
      <c r="E697" s="96"/>
      <c r="F697" s="103"/>
      <c r="G697" s="103"/>
      <c r="H697" s="103"/>
      <c r="I697" s="103"/>
      <c r="J697" s="101"/>
      <c r="K697" s="97"/>
      <c r="L697" s="103"/>
      <c r="M697" s="96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</row>
    <row r="698" spans="2:30" ht="15.75" hidden="1" customHeight="1" x14ac:dyDescent="0.25">
      <c r="B698" s="97"/>
      <c r="C698" s="100"/>
      <c r="D698" s="101"/>
      <c r="E698" s="96"/>
      <c r="F698" s="103"/>
      <c r="G698" s="103"/>
      <c r="H698" s="103"/>
      <c r="I698" s="103"/>
      <c r="J698" s="101"/>
      <c r="K698" s="97"/>
      <c r="L698" s="103"/>
      <c r="M698" s="96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</row>
    <row r="699" spans="2:30" ht="15.75" hidden="1" customHeight="1" x14ac:dyDescent="0.25">
      <c r="B699" s="97"/>
      <c r="C699" s="100"/>
      <c r="D699" s="101"/>
      <c r="E699" s="96"/>
      <c r="F699" s="103"/>
      <c r="G699" s="103"/>
      <c r="H699" s="103"/>
      <c r="I699" s="103"/>
      <c r="J699" s="101"/>
      <c r="K699" s="97"/>
      <c r="L699" s="103"/>
      <c r="M699" s="96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</row>
    <row r="700" spans="2:30" ht="15.75" hidden="1" customHeight="1" x14ac:dyDescent="0.25">
      <c r="B700" s="97"/>
      <c r="C700" s="100"/>
      <c r="D700" s="101"/>
      <c r="E700" s="96"/>
      <c r="F700" s="103"/>
      <c r="G700" s="103"/>
      <c r="H700" s="103"/>
      <c r="I700" s="103"/>
      <c r="J700" s="101"/>
      <c r="K700" s="97"/>
      <c r="L700" s="103"/>
      <c r="M700" s="96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</row>
    <row r="701" spans="2:30" ht="15.75" hidden="1" customHeight="1" x14ac:dyDescent="0.25">
      <c r="B701" s="97"/>
      <c r="C701" s="100"/>
      <c r="D701" s="101"/>
      <c r="E701" s="96"/>
      <c r="F701" s="103"/>
      <c r="G701" s="103"/>
      <c r="H701" s="103"/>
      <c r="I701" s="103"/>
      <c r="J701" s="101"/>
      <c r="K701" s="97"/>
      <c r="L701" s="103"/>
      <c r="M701" s="96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</row>
    <row r="702" spans="2:30" ht="15.75" hidden="1" customHeight="1" x14ac:dyDescent="0.25">
      <c r="B702" s="97"/>
      <c r="C702" s="100"/>
      <c r="D702" s="101"/>
      <c r="E702" s="96"/>
      <c r="F702" s="103"/>
      <c r="G702" s="103"/>
      <c r="H702" s="103"/>
      <c r="I702" s="103"/>
      <c r="J702" s="101"/>
      <c r="K702" s="97"/>
      <c r="L702" s="103"/>
      <c r="M702" s="96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</row>
    <row r="703" spans="2:30" ht="15.75" hidden="1" customHeight="1" x14ac:dyDescent="0.25">
      <c r="B703" s="97"/>
      <c r="C703" s="100"/>
      <c r="D703" s="101"/>
      <c r="E703" s="96"/>
      <c r="F703" s="103"/>
      <c r="G703" s="103"/>
      <c r="H703" s="103"/>
      <c r="I703" s="103"/>
      <c r="J703" s="101"/>
      <c r="K703" s="97"/>
      <c r="L703" s="103"/>
      <c r="M703" s="96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</row>
    <row r="704" spans="2:30" ht="15.75" hidden="1" customHeight="1" x14ac:dyDescent="0.25">
      <c r="B704" s="97"/>
      <c r="C704" s="100"/>
      <c r="D704" s="101"/>
      <c r="E704" s="96"/>
      <c r="F704" s="103"/>
      <c r="G704" s="103"/>
      <c r="H704" s="103"/>
      <c r="I704" s="103"/>
      <c r="J704" s="101"/>
      <c r="K704" s="97"/>
      <c r="L704" s="103"/>
      <c r="M704" s="96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</row>
    <row r="705" spans="2:30" ht="15.75" hidden="1" customHeight="1" x14ac:dyDescent="0.25">
      <c r="B705" s="97"/>
      <c r="C705" s="100"/>
      <c r="D705" s="101"/>
      <c r="E705" s="96"/>
      <c r="F705" s="103"/>
      <c r="G705" s="103"/>
      <c r="H705" s="103"/>
      <c r="I705" s="103"/>
      <c r="J705" s="101"/>
      <c r="K705" s="97"/>
      <c r="L705" s="103"/>
      <c r="M705" s="96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</row>
    <row r="706" spans="2:30" ht="15.75" hidden="1" customHeight="1" x14ac:dyDescent="0.25">
      <c r="B706" s="97"/>
      <c r="C706" s="100"/>
      <c r="D706" s="101"/>
      <c r="E706" s="96"/>
      <c r="F706" s="103"/>
      <c r="G706" s="103"/>
      <c r="H706" s="103"/>
      <c r="I706" s="103"/>
      <c r="J706" s="101"/>
      <c r="K706" s="97"/>
      <c r="L706" s="103"/>
      <c r="M706" s="96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</row>
    <row r="707" spans="2:30" ht="15.75" hidden="1" customHeight="1" x14ac:dyDescent="0.25">
      <c r="B707" s="97"/>
      <c r="C707" s="100"/>
      <c r="D707" s="101"/>
      <c r="E707" s="96"/>
      <c r="F707" s="103"/>
      <c r="G707" s="103"/>
      <c r="H707" s="103"/>
      <c r="I707" s="103"/>
      <c r="J707" s="101"/>
      <c r="K707" s="97"/>
      <c r="L707" s="103"/>
      <c r="M707" s="96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</row>
    <row r="708" spans="2:30" ht="15.75" hidden="1" customHeight="1" x14ac:dyDescent="0.25">
      <c r="B708" s="97"/>
      <c r="C708" s="100"/>
      <c r="D708" s="101"/>
      <c r="E708" s="96"/>
      <c r="F708" s="103"/>
      <c r="G708" s="103"/>
      <c r="H708" s="103"/>
      <c r="I708" s="103"/>
      <c r="J708" s="101"/>
      <c r="K708" s="97"/>
      <c r="L708" s="103"/>
      <c r="M708" s="96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</row>
    <row r="709" spans="2:30" ht="15.75" hidden="1" customHeight="1" x14ac:dyDescent="0.25">
      <c r="B709" s="97"/>
      <c r="C709" s="100"/>
      <c r="D709" s="101"/>
      <c r="E709" s="96"/>
      <c r="F709" s="103"/>
      <c r="G709" s="103"/>
      <c r="H709" s="103"/>
      <c r="I709" s="103"/>
      <c r="J709" s="101"/>
      <c r="K709" s="97"/>
      <c r="L709" s="103"/>
      <c r="M709" s="96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</row>
    <row r="710" spans="2:30" ht="15.75" hidden="1" customHeight="1" x14ac:dyDescent="0.25">
      <c r="B710" s="97"/>
      <c r="C710" s="100"/>
      <c r="D710" s="101"/>
      <c r="E710" s="96"/>
      <c r="F710" s="103"/>
      <c r="G710" s="103"/>
      <c r="H710" s="103"/>
      <c r="I710" s="103"/>
      <c r="J710" s="101"/>
      <c r="K710" s="97"/>
      <c r="L710" s="103"/>
      <c r="M710" s="96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</row>
    <row r="711" spans="2:30" ht="15.75" hidden="1" customHeight="1" x14ac:dyDescent="0.25">
      <c r="B711" s="97"/>
      <c r="C711" s="100"/>
      <c r="D711" s="101"/>
      <c r="E711" s="96"/>
      <c r="F711" s="103"/>
      <c r="G711" s="103"/>
      <c r="H711" s="103"/>
      <c r="I711" s="103"/>
      <c r="J711" s="101"/>
      <c r="K711" s="97"/>
      <c r="L711" s="103"/>
      <c r="M711" s="96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</row>
    <row r="712" spans="2:30" ht="15.75" hidden="1" customHeight="1" x14ac:dyDescent="0.25">
      <c r="B712" s="97"/>
      <c r="C712" s="100"/>
      <c r="D712" s="101"/>
      <c r="E712" s="96"/>
      <c r="F712" s="103"/>
      <c r="G712" s="103"/>
      <c r="H712" s="103"/>
      <c r="I712" s="103"/>
      <c r="J712" s="101"/>
      <c r="K712" s="97"/>
      <c r="L712" s="103"/>
      <c r="M712" s="96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</row>
    <row r="713" spans="2:30" ht="15.75" hidden="1" customHeight="1" x14ac:dyDescent="0.25">
      <c r="B713" s="97"/>
      <c r="C713" s="100"/>
      <c r="D713" s="101"/>
      <c r="E713" s="96"/>
      <c r="F713" s="103"/>
      <c r="G713" s="103"/>
      <c r="H713" s="103"/>
      <c r="I713" s="103"/>
      <c r="J713" s="101"/>
      <c r="K713" s="97"/>
      <c r="L713" s="103"/>
      <c r="M713" s="96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</row>
    <row r="714" spans="2:30" ht="15.75" hidden="1" customHeight="1" x14ac:dyDescent="0.25">
      <c r="B714" s="97"/>
      <c r="C714" s="100"/>
      <c r="D714" s="101"/>
      <c r="E714" s="96"/>
      <c r="F714" s="103"/>
      <c r="G714" s="103"/>
      <c r="H714" s="103"/>
      <c r="I714" s="103"/>
      <c r="J714" s="101"/>
      <c r="K714" s="97"/>
      <c r="L714" s="103"/>
      <c r="M714" s="96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</row>
    <row r="715" spans="2:30" ht="15.75" hidden="1" customHeight="1" x14ac:dyDescent="0.25">
      <c r="B715" s="97"/>
      <c r="C715" s="100"/>
      <c r="D715" s="101"/>
      <c r="E715" s="96"/>
      <c r="F715" s="103"/>
      <c r="G715" s="103"/>
      <c r="H715" s="103"/>
      <c r="I715" s="103"/>
      <c r="J715" s="101"/>
      <c r="K715" s="97"/>
      <c r="L715" s="103"/>
      <c r="M715" s="96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</row>
    <row r="716" spans="2:30" ht="15.75" hidden="1" customHeight="1" x14ac:dyDescent="0.25">
      <c r="B716" s="97"/>
      <c r="C716" s="100"/>
      <c r="D716" s="101"/>
      <c r="E716" s="96"/>
      <c r="F716" s="103"/>
      <c r="G716" s="103"/>
      <c r="H716" s="103"/>
      <c r="I716" s="103"/>
      <c r="J716" s="101"/>
      <c r="K716" s="97"/>
      <c r="L716" s="103"/>
      <c r="M716" s="96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</row>
    <row r="717" spans="2:30" ht="15.75" hidden="1" customHeight="1" x14ac:dyDescent="0.25">
      <c r="B717" s="97"/>
      <c r="C717" s="100"/>
      <c r="D717" s="101"/>
      <c r="E717" s="96"/>
      <c r="F717" s="103"/>
      <c r="G717" s="103"/>
      <c r="H717" s="103"/>
      <c r="I717" s="103"/>
      <c r="J717" s="101"/>
      <c r="K717" s="97"/>
      <c r="L717" s="103"/>
      <c r="M717" s="96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</row>
    <row r="718" spans="2:30" ht="15.75" hidden="1" customHeight="1" x14ac:dyDescent="0.25">
      <c r="B718" s="97"/>
      <c r="C718" s="100"/>
      <c r="D718" s="101"/>
      <c r="E718" s="96"/>
      <c r="F718" s="103"/>
      <c r="G718" s="103"/>
      <c r="H718" s="103"/>
      <c r="I718" s="103"/>
      <c r="J718" s="101"/>
      <c r="K718" s="97"/>
      <c r="L718" s="103"/>
      <c r="M718" s="96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</row>
    <row r="719" spans="2:30" ht="15.75" hidden="1" customHeight="1" x14ac:dyDescent="0.25">
      <c r="B719" s="97"/>
      <c r="C719" s="100"/>
      <c r="D719" s="101"/>
      <c r="E719" s="96"/>
      <c r="F719" s="103"/>
      <c r="G719" s="103"/>
      <c r="H719" s="103"/>
      <c r="I719" s="103"/>
      <c r="J719" s="101"/>
      <c r="K719" s="97"/>
      <c r="L719" s="103"/>
      <c r="M719" s="96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</row>
    <row r="720" spans="2:30" ht="15.75" hidden="1" customHeight="1" x14ac:dyDescent="0.25">
      <c r="B720" s="97"/>
      <c r="C720" s="100"/>
      <c r="D720" s="101"/>
      <c r="E720" s="96"/>
      <c r="F720" s="103"/>
      <c r="G720" s="103"/>
      <c r="H720" s="103"/>
      <c r="I720" s="103"/>
      <c r="J720" s="101"/>
      <c r="K720" s="97"/>
      <c r="L720" s="103"/>
      <c r="M720" s="96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</row>
    <row r="721" spans="2:30" ht="15.75" hidden="1" customHeight="1" x14ac:dyDescent="0.25">
      <c r="B721" s="97"/>
      <c r="C721" s="100"/>
      <c r="D721" s="101"/>
      <c r="E721" s="96"/>
      <c r="F721" s="103"/>
      <c r="G721" s="103"/>
      <c r="H721" s="103"/>
      <c r="I721" s="103"/>
      <c r="J721" s="101"/>
      <c r="K721" s="97"/>
      <c r="L721" s="103"/>
      <c r="M721" s="96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</row>
    <row r="722" spans="2:30" ht="15.75" hidden="1" customHeight="1" x14ac:dyDescent="0.25">
      <c r="B722" s="97"/>
      <c r="C722" s="100"/>
      <c r="D722" s="101"/>
      <c r="E722" s="96"/>
      <c r="F722" s="103"/>
      <c r="G722" s="103"/>
      <c r="H722" s="103"/>
      <c r="I722" s="103"/>
      <c r="J722" s="101"/>
      <c r="K722" s="97"/>
      <c r="L722" s="103"/>
      <c r="M722" s="96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</row>
    <row r="723" spans="2:30" ht="15.75" hidden="1" customHeight="1" x14ac:dyDescent="0.25">
      <c r="B723" s="97"/>
      <c r="C723" s="100"/>
      <c r="D723" s="101"/>
      <c r="E723" s="96"/>
      <c r="F723" s="103"/>
      <c r="G723" s="103"/>
      <c r="H723" s="103"/>
      <c r="I723" s="103"/>
      <c r="J723" s="101"/>
      <c r="K723" s="97"/>
      <c r="L723" s="103"/>
      <c r="M723" s="96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</row>
    <row r="724" spans="2:30" ht="15.75" hidden="1" customHeight="1" x14ac:dyDescent="0.25">
      <c r="B724" s="97"/>
      <c r="C724" s="100"/>
      <c r="D724" s="101"/>
      <c r="E724" s="96"/>
      <c r="F724" s="103"/>
      <c r="G724" s="103"/>
      <c r="H724" s="103"/>
      <c r="I724" s="103"/>
      <c r="J724" s="101"/>
      <c r="K724" s="97"/>
      <c r="L724" s="103"/>
      <c r="M724" s="96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</row>
    <row r="725" spans="2:30" ht="15.75" hidden="1" customHeight="1" x14ac:dyDescent="0.25">
      <c r="B725" s="97"/>
      <c r="C725" s="100"/>
      <c r="D725" s="101"/>
      <c r="E725" s="96"/>
      <c r="F725" s="103"/>
      <c r="G725" s="103"/>
      <c r="H725" s="103"/>
      <c r="I725" s="103"/>
      <c r="J725" s="101"/>
      <c r="K725" s="97"/>
      <c r="L725" s="103"/>
      <c r="M725" s="96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</row>
    <row r="726" spans="2:30" ht="15.75" hidden="1" customHeight="1" x14ac:dyDescent="0.25">
      <c r="B726" s="97"/>
      <c r="C726" s="100"/>
      <c r="D726" s="101"/>
      <c r="E726" s="96"/>
      <c r="F726" s="103"/>
      <c r="G726" s="103"/>
      <c r="H726" s="103"/>
      <c r="I726" s="103"/>
      <c r="J726" s="101"/>
      <c r="K726" s="97"/>
      <c r="L726" s="103"/>
      <c r="M726" s="96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</row>
    <row r="727" spans="2:30" ht="15.75" hidden="1" customHeight="1" x14ac:dyDescent="0.25">
      <c r="B727" s="97"/>
      <c r="C727" s="100"/>
      <c r="D727" s="101"/>
      <c r="E727" s="96"/>
      <c r="F727" s="103"/>
      <c r="G727" s="103"/>
      <c r="H727" s="103"/>
      <c r="I727" s="103"/>
      <c r="J727" s="101"/>
      <c r="K727" s="97"/>
      <c r="L727" s="103"/>
      <c r="M727" s="96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</row>
    <row r="728" spans="2:30" ht="15.75" hidden="1" customHeight="1" x14ac:dyDescent="0.25">
      <c r="B728" s="97"/>
      <c r="C728" s="100"/>
      <c r="D728" s="101"/>
      <c r="E728" s="96"/>
      <c r="F728" s="103"/>
      <c r="G728" s="103"/>
      <c r="H728" s="103"/>
      <c r="I728" s="103"/>
      <c r="J728" s="101"/>
      <c r="K728" s="97"/>
      <c r="L728" s="103"/>
      <c r="M728" s="96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</row>
    <row r="729" spans="2:30" ht="15.75" hidden="1" customHeight="1" x14ac:dyDescent="0.25">
      <c r="B729" s="97"/>
      <c r="C729" s="100"/>
      <c r="D729" s="101"/>
      <c r="E729" s="96"/>
      <c r="F729" s="103"/>
      <c r="G729" s="103"/>
      <c r="H729" s="103"/>
      <c r="I729" s="103"/>
      <c r="J729" s="101"/>
      <c r="K729" s="97"/>
      <c r="L729" s="103"/>
      <c r="M729" s="96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</row>
    <row r="730" spans="2:30" ht="15.75" hidden="1" customHeight="1" x14ac:dyDescent="0.25">
      <c r="B730" s="97"/>
      <c r="C730" s="100"/>
      <c r="D730" s="101"/>
      <c r="E730" s="96"/>
      <c r="F730" s="103"/>
      <c r="G730" s="103"/>
      <c r="H730" s="103"/>
      <c r="I730" s="103"/>
      <c r="J730" s="101"/>
      <c r="K730" s="97"/>
      <c r="L730" s="103"/>
      <c r="M730" s="96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</row>
    <row r="731" spans="2:30" ht="15.75" hidden="1" customHeight="1" x14ac:dyDescent="0.25">
      <c r="B731" s="97"/>
      <c r="C731" s="100"/>
      <c r="D731" s="101"/>
      <c r="E731" s="96"/>
      <c r="F731" s="103"/>
      <c r="G731" s="103"/>
      <c r="H731" s="103"/>
      <c r="I731" s="103"/>
      <c r="J731" s="101"/>
      <c r="K731" s="97"/>
      <c r="L731" s="103"/>
      <c r="M731" s="96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</row>
    <row r="732" spans="2:30" ht="15.75" hidden="1" customHeight="1" x14ac:dyDescent="0.25">
      <c r="B732" s="97"/>
      <c r="C732" s="100"/>
      <c r="D732" s="101"/>
      <c r="E732" s="96"/>
      <c r="F732" s="103"/>
      <c r="G732" s="103"/>
      <c r="H732" s="103"/>
      <c r="I732" s="103"/>
      <c r="J732" s="101"/>
      <c r="K732" s="97"/>
      <c r="L732" s="103"/>
      <c r="M732" s="96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</row>
    <row r="733" spans="2:30" ht="15.75" hidden="1" customHeight="1" x14ac:dyDescent="0.25">
      <c r="B733" s="97"/>
      <c r="C733" s="100"/>
      <c r="D733" s="101"/>
      <c r="E733" s="96"/>
      <c r="F733" s="103"/>
      <c r="G733" s="103"/>
      <c r="H733" s="103"/>
      <c r="I733" s="103"/>
      <c r="J733" s="101"/>
      <c r="K733" s="97"/>
      <c r="L733" s="103"/>
      <c r="M733" s="96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</row>
    <row r="734" spans="2:30" ht="15.75" hidden="1" customHeight="1" x14ac:dyDescent="0.25">
      <c r="B734" s="97"/>
      <c r="C734" s="100"/>
      <c r="D734" s="101"/>
      <c r="E734" s="96"/>
      <c r="F734" s="103"/>
      <c r="G734" s="103"/>
      <c r="H734" s="103"/>
      <c r="I734" s="103"/>
      <c r="J734" s="101"/>
      <c r="K734" s="97"/>
      <c r="L734" s="103"/>
      <c r="M734" s="96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</row>
    <row r="735" spans="2:30" ht="15.75" hidden="1" customHeight="1" x14ac:dyDescent="0.25">
      <c r="B735" s="97"/>
      <c r="C735" s="100"/>
      <c r="D735" s="101"/>
      <c r="E735" s="96"/>
      <c r="F735" s="103"/>
      <c r="G735" s="103"/>
      <c r="H735" s="103"/>
      <c r="I735" s="103"/>
      <c r="J735" s="101"/>
      <c r="K735" s="97"/>
      <c r="L735" s="103"/>
      <c r="M735" s="96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</row>
    <row r="736" spans="2:30" ht="15.75" hidden="1" customHeight="1" x14ac:dyDescent="0.25">
      <c r="B736" s="97"/>
      <c r="C736" s="100"/>
      <c r="D736" s="101"/>
      <c r="E736" s="96"/>
      <c r="F736" s="103"/>
      <c r="G736" s="103"/>
      <c r="H736" s="103"/>
      <c r="I736" s="103"/>
      <c r="J736" s="101"/>
      <c r="K736" s="97"/>
      <c r="L736" s="103"/>
      <c r="M736" s="96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</row>
    <row r="737" spans="2:30" ht="15.75" hidden="1" customHeight="1" x14ac:dyDescent="0.25">
      <c r="B737" s="97"/>
      <c r="C737" s="100"/>
      <c r="D737" s="101"/>
      <c r="E737" s="96"/>
      <c r="F737" s="103"/>
      <c r="G737" s="103"/>
      <c r="H737" s="103"/>
      <c r="I737" s="103"/>
      <c r="J737" s="101"/>
      <c r="K737" s="97"/>
      <c r="L737" s="103"/>
      <c r="M737" s="96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</row>
    <row r="738" spans="2:30" ht="15.75" hidden="1" customHeight="1" x14ac:dyDescent="0.25">
      <c r="B738" s="97"/>
      <c r="C738" s="100"/>
      <c r="D738" s="101"/>
      <c r="E738" s="96"/>
      <c r="F738" s="103"/>
      <c r="G738" s="103"/>
      <c r="H738" s="103"/>
      <c r="I738" s="103"/>
      <c r="J738" s="101"/>
      <c r="K738" s="97"/>
      <c r="L738" s="103"/>
      <c r="M738" s="96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</row>
    <row r="739" spans="2:30" ht="15.75" hidden="1" customHeight="1" x14ac:dyDescent="0.25">
      <c r="B739" s="97"/>
      <c r="C739" s="100"/>
      <c r="D739" s="101"/>
      <c r="E739" s="96"/>
      <c r="F739" s="103"/>
      <c r="G739" s="103"/>
      <c r="H739" s="103"/>
      <c r="I739" s="103"/>
      <c r="J739" s="101"/>
      <c r="K739" s="97"/>
      <c r="L739" s="103"/>
      <c r="M739" s="96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</row>
    <row r="740" spans="2:30" ht="15.75" hidden="1" customHeight="1" x14ac:dyDescent="0.25">
      <c r="B740" s="97"/>
      <c r="C740" s="100"/>
      <c r="D740" s="101"/>
      <c r="E740" s="96"/>
      <c r="F740" s="103"/>
      <c r="G740" s="103"/>
      <c r="H740" s="103"/>
      <c r="I740" s="103"/>
      <c r="J740" s="101"/>
      <c r="K740" s="97"/>
      <c r="L740" s="103"/>
      <c r="M740" s="96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</row>
    <row r="741" spans="2:30" ht="15.75" hidden="1" customHeight="1" x14ac:dyDescent="0.25">
      <c r="B741" s="97"/>
      <c r="C741" s="100"/>
      <c r="D741" s="101"/>
      <c r="E741" s="96"/>
      <c r="F741" s="103"/>
      <c r="G741" s="103"/>
      <c r="H741" s="103"/>
      <c r="I741" s="103"/>
      <c r="J741" s="101"/>
      <c r="K741" s="97"/>
      <c r="L741" s="103"/>
      <c r="M741" s="96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</row>
    <row r="742" spans="2:30" ht="15.75" hidden="1" customHeight="1" x14ac:dyDescent="0.25">
      <c r="B742" s="97"/>
      <c r="C742" s="100"/>
      <c r="D742" s="101"/>
      <c r="E742" s="96"/>
      <c r="F742" s="103"/>
      <c r="G742" s="103"/>
      <c r="H742" s="103"/>
      <c r="I742" s="103"/>
      <c r="J742" s="101"/>
      <c r="K742" s="97"/>
      <c r="L742" s="103"/>
      <c r="M742" s="96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</row>
    <row r="743" spans="2:30" ht="15.75" hidden="1" customHeight="1" x14ac:dyDescent="0.25">
      <c r="B743" s="97"/>
      <c r="C743" s="100"/>
      <c r="D743" s="101"/>
      <c r="E743" s="96"/>
      <c r="F743" s="103"/>
      <c r="G743" s="103"/>
      <c r="H743" s="103"/>
      <c r="I743" s="103"/>
      <c r="J743" s="101"/>
      <c r="K743" s="97"/>
      <c r="L743" s="103"/>
      <c r="M743" s="96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</row>
    <row r="744" spans="2:30" ht="15.75" hidden="1" customHeight="1" x14ac:dyDescent="0.25">
      <c r="B744" s="97"/>
      <c r="C744" s="100"/>
      <c r="D744" s="101"/>
      <c r="E744" s="96"/>
      <c r="F744" s="103"/>
      <c r="G744" s="103"/>
      <c r="H744" s="103"/>
      <c r="I744" s="103"/>
      <c r="J744" s="101"/>
      <c r="K744" s="97"/>
      <c r="L744" s="103"/>
      <c r="M744" s="96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</row>
    <row r="745" spans="2:30" ht="15.75" hidden="1" customHeight="1" x14ac:dyDescent="0.25">
      <c r="B745" s="97"/>
      <c r="C745" s="100"/>
      <c r="D745" s="101"/>
      <c r="E745" s="96"/>
      <c r="F745" s="103"/>
      <c r="G745" s="103"/>
      <c r="H745" s="103"/>
      <c r="I745" s="103"/>
      <c r="J745" s="101"/>
      <c r="K745" s="97"/>
      <c r="L745" s="103"/>
      <c r="M745" s="96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</row>
    <row r="746" spans="2:30" ht="15.75" hidden="1" customHeight="1" x14ac:dyDescent="0.25">
      <c r="B746" s="97"/>
      <c r="C746" s="100"/>
      <c r="D746" s="101"/>
      <c r="E746" s="96"/>
      <c r="F746" s="103"/>
      <c r="G746" s="103"/>
      <c r="H746" s="103"/>
      <c r="I746" s="103"/>
      <c r="J746" s="101"/>
      <c r="K746" s="97"/>
      <c r="L746" s="103"/>
      <c r="M746" s="96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</row>
    <row r="747" spans="2:30" ht="15.75" hidden="1" customHeight="1" x14ac:dyDescent="0.25">
      <c r="B747" s="97"/>
      <c r="C747" s="100"/>
      <c r="D747" s="101"/>
      <c r="E747" s="96"/>
      <c r="F747" s="103"/>
      <c r="G747" s="103"/>
      <c r="H747" s="103"/>
      <c r="I747" s="103"/>
      <c r="J747" s="101"/>
      <c r="K747" s="97"/>
      <c r="L747" s="103"/>
      <c r="M747" s="96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</row>
    <row r="748" spans="2:30" ht="15.75" hidden="1" customHeight="1" x14ac:dyDescent="0.25">
      <c r="B748" s="97"/>
      <c r="C748" s="100"/>
      <c r="D748" s="101"/>
      <c r="E748" s="96"/>
      <c r="F748" s="103"/>
      <c r="G748" s="103"/>
      <c r="H748" s="103"/>
      <c r="I748" s="103"/>
      <c r="J748" s="101"/>
      <c r="K748" s="97"/>
      <c r="L748" s="103"/>
      <c r="M748" s="96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</row>
    <row r="749" spans="2:30" ht="15.75" hidden="1" customHeight="1" x14ac:dyDescent="0.25">
      <c r="B749" s="97"/>
      <c r="C749" s="100"/>
      <c r="D749" s="101"/>
      <c r="E749" s="96"/>
      <c r="F749" s="103"/>
      <c r="G749" s="103"/>
      <c r="H749" s="103"/>
      <c r="I749" s="103"/>
      <c r="J749" s="101"/>
      <c r="K749" s="97"/>
      <c r="L749" s="103"/>
      <c r="M749" s="96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</row>
    <row r="750" spans="2:30" ht="15.75" hidden="1" customHeight="1" x14ac:dyDescent="0.25">
      <c r="B750" s="97"/>
      <c r="C750" s="100"/>
      <c r="D750" s="101"/>
      <c r="E750" s="96"/>
      <c r="F750" s="103"/>
      <c r="G750" s="103"/>
      <c r="H750" s="103"/>
      <c r="I750" s="103"/>
      <c r="J750" s="101"/>
      <c r="K750" s="97"/>
      <c r="L750" s="103"/>
      <c r="M750" s="96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</row>
    <row r="751" spans="2:30" ht="15.75" hidden="1" customHeight="1" x14ac:dyDescent="0.25">
      <c r="B751" s="97"/>
      <c r="C751" s="100"/>
      <c r="D751" s="101"/>
      <c r="E751" s="96"/>
      <c r="F751" s="103"/>
      <c r="G751" s="103"/>
      <c r="H751" s="103"/>
      <c r="I751" s="103"/>
      <c r="J751" s="101"/>
      <c r="K751" s="97"/>
      <c r="L751" s="103"/>
      <c r="M751" s="96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</row>
    <row r="752" spans="2:30" ht="15.75" hidden="1" customHeight="1" x14ac:dyDescent="0.25">
      <c r="B752" s="97"/>
      <c r="C752" s="100"/>
      <c r="D752" s="101"/>
      <c r="E752" s="96"/>
      <c r="F752" s="103"/>
      <c r="G752" s="103"/>
      <c r="H752" s="103"/>
      <c r="I752" s="103"/>
      <c r="J752" s="101"/>
      <c r="K752" s="97"/>
      <c r="L752" s="103"/>
      <c r="M752" s="96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</row>
    <row r="753" spans="2:30" ht="15.75" hidden="1" customHeight="1" x14ac:dyDescent="0.25">
      <c r="B753" s="97"/>
      <c r="C753" s="100"/>
      <c r="D753" s="101"/>
      <c r="E753" s="96"/>
      <c r="F753" s="103"/>
      <c r="G753" s="103"/>
      <c r="H753" s="103"/>
      <c r="I753" s="103"/>
      <c r="J753" s="101"/>
      <c r="K753" s="97"/>
      <c r="L753" s="103"/>
      <c r="M753" s="96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</row>
    <row r="754" spans="2:30" ht="15.75" hidden="1" customHeight="1" x14ac:dyDescent="0.25">
      <c r="B754" s="97"/>
      <c r="C754" s="100"/>
      <c r="D754" s="101"/>
      <c r="E754" s="96"/>
      <c r="F754" s="103"/>
      <c r="G754" s="103"/>
      <c r="H754" s="103"/>
      <c r="I754" s="103"/>
      <c r="J754" s="101"/>
      <c r="K754" s="97"/>
      <c r="L754" s="103"/>
      <c r="M754" s="96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</row>
    <row r="755" spans="2:30" ht="15.75" hidden="1" customHeight="1" x14ac:dyDescent="0.25">
      <c r="B755" s="97"/>
      <c r="C755" s="100"/>
      <c r="D755" s="101"/>
      <c r="E755" s="96"/>
      <c r="F755" s="103"/>
      <c r="G755" s="103"/>
      <c r="H755" s="103"/>
      <c r="I755" s="103"/>
      <c r="J755" s="101"/>
      <c r="K755" s="97"/>
      <c r="L755" s="103"/>
      <c r="M755" s="96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</row>
    <row r="756" spans="2:30" ht="15.75" hidden="1" customHeight="1" x14ac:dyDescent="0.25">
      <c r="B756" s="97"/>
      <c r="C756" s="100"/>
      <c r="D756" s="101"/>
      <c r="E756" s="96"/>
      <c r="F756" s="103"/>
      <c r="G756" s="103"/>
      <c r="H756" s="103"/>
      <c r="I756" s="103"/>
      <c r="J756" s="101"/>
      <c r="K756" s="97"/>
      <c r="L756" s="103"/>
      <c r="M756" s="96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</row>
    <row r="757" spans="2:30" ht="15.75" hidden="1" customHeight="1" x14ac:dyDescent="0.25">
      <c r="B757" s="97"/>
      <c r="C757" s="100"/>
      <c r="D757" s="101"/>
      <c r="E757" s="96"/>
      <c r="F757" s="103"/>
      <c r="G757" s="103"/>
      <c r="H757" s="103"/>
      <c r="I757" s="103"/>
      <c r="J757" s="101"/>
      <c r="K757" s="97"/>
      <c r="L757" s="103"/>
      <c r="M757" s="96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</row>
    <row r="758" spans="2:30" ht="15.75" hidden="1" customHeight="1" x14ac:dyDescent="0.25">
      <c r="B758" s="97"/>
      <c r="C758" s="100"/>
      <c r="D758" s="101"/>
      <c r="E758" s="96"/>
      <c r="F758" s="103"/>
      <c r="G758" s="103"/>
      <c r="H758" s="103"/>
      <c r="I758" s="103"/>
      <c r="J758" s="101"/>
      <c r="K758" s="97"/>
      <c r="L758" s="103"/>
      <c r="M758" s="96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</row>
    <row r="759" spans="2:30" ht="15.75" hidden="1" customHeight="1" x14ac:dyDescent="0.25">
      <c r="B759" s="97"/>
      <c r="C759" s="100"/>
      <c r="D759" s="101"/>
      <c r="E759" s="96"/>
      <c r="F759" s="103"/>
      <c r="G759" s="103"/>
      <c r="H759" s="103"/>
      <c r="I759" s="103"/>
      <c r="J759" s="101"/>
      <c r="K759" s="97"/>
      <c r="L759" s="103"/>
      <c r="M759" s="96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</row>
    <row r="760" spans="2:30" ht="15.75" hidden="1" customHeight="1" x14ac:dyDescent="0.25">
      <c r="B760" s="97"/>
      <c r="C760" s="100"/>
      <c r="D760" s="101"/>
      <c r="E760" s="96"/>
      <c r="F760" s="103"/>
      <c r="G760" s="103"/>
      <c r="H760" s="103"/>
      <c r="I760" s="103"/>
      <c r="J760" s="101"/>
      <c r="K760" s="97"/>
      <c r="L760" s="103"/>
      <c r="M760" s="96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</row>
    <row r="761" spans="2:30" ht="15.75" hidden="1" customHeight="1" x14ac:dyDescent="0.25">
      <c r="B761" s="97"/>
      <c r="C761" s="100"/>
      <c r="D761" s="101"/>
      <c r="E761" s="96"/>
      <c r="F761" s="103"/>
      <c r="G761" s="103"/>
      <c r="H761" s="103"/>
      <c r="I761" s="103"/>
      <c r="J761" s="101"/>
      <c r="K761" s="97"/>
      <c r="L761" s="103"/>
      <c r="M761" s="96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</row>
    <row r="762" spans="2:30" ht="15.75" hidden="1" customHeight="1" x14ac:dyDescent="0.25">
      <c r="B762" s="97"/>
      <c r="C762" s="100"/>
      <c r="D762" s="101"/>
      <c r="E762" s="96"/>
      <c r="F762" s="103"/>
      <c r="G762" s="103"/>
      <c r="H762" s="103"/>
      <c r="I762" s="103"/>
      <c r="J762" s="101"/>
      <c r="K762" s="97"/>
      <c r="L762" s="103"/>
      <c r="M762" s="96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</row>
    <row r="763" spans="2:30" ht="15.75" hidden="1" customHeight="1" x14ac:dyDescent="0.25">
      <c r="B763" s="97"/>
      <c r="C763" s="100"/>
      <c r="D763" s="101"/>
      <c r="E763" s="96"/>
      <c r="F763" s="103"/>
      <c r="G763" s="103"/>
      <c r="H763" s="103"/>
      <c r="I763" s="103"/>
      <c r="J763" s="101"/>
      <c r="K763" s="97"/>
      <c r="L763" s="103"/>
      <c r="M763" s="96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</row>
    <row r="764" spans="2:30" ht="15.75" hidden="1" customHeight="1" x14ac:dyDescent="0.25">
      <c r="B764" s="97"/>
      <c r="C764" s="100"/>
      <c r="D764" s="101"/>
      <c r="E764" s="96"/>
      <c r="F764" s="103"/>
      <c r="G764" s="103"/>
      <c r="H764" s="103"/>
      <c r="I764" s="103"/>
      <c r="J764" s="101"/>
      <c r="K764" s="97"/>
      <c r="L764" s="103"/>
      <c r="M764" s="96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</row>
    <row r="765" spans="2:30" ht="15.75" hidden="1" customHeight="1" x14ac:dyDescent="0.25">
      <c r="B765" s="97"/>
      <c r="C765" s="100"/>
      <c r="D765" s="101"/>
      <c r="E765" s="96"/>
      <c r="F765" s="103"/>
      <c r="G765" s="103"/>
      <c r="H765" s="103"/>
      <c r="I765" s="103"/>
      <c r="J765" s="101"/>
      <c r="K765" s="97"/>
      <c r="L765" s="103"/>
      <c r="M765" s="96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</row>
    <row r="766" spans="2:30" ht="15.75" hidden="1" customHeight="1" x14ac:dyDescent="0.25">
      <c r="B766" s="97"/>
      <c r="C766" s="100"/>
      <c r="D766" s="101"/>
      <c r="E766" s="96"/>
      <c r="F766" s="103"/>
      <c r="G766" s="103"/>
      <c r="H766" s="103"/>
      <c r="I766" s="103"/>
      <c r="J766" s="101"/>
      <c r="K766" s="97"/>
      <c r="L766" s="103"/>
      <c r="M766" s="96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</row>
    <row r="767" spans="2:30" ht="15.75" hidden="1" customHeight="1" x14ac:dyDescent="0.25">
      <c r="B767" s="97"/>
      <c r="C767" s="100"/>
      <c r="D767" s="101"/>
      <c r="E767" s="96"/>
      <c r="F767" s="103"/>
      <c r="G767" s="103"/>
      <c r="H767" s="103"/>
      <c r="I767" s="103"/>
      <c r="J767" s="101"/>
      <c r="K767" s="97"/>
      <c r="L767" s="103"/>
      <c r="M767" s="96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</row>
    <row r="768" spans="2:30" ht="15.75" hidden="1" customHeight="1" x14ac:dyDescent="0.25">
      <c r="B768" s="97"/>
      <c r="C768" s="100"/>
      <c r="D768" s="101"/>
      <c r="E768" s="96"/>
      <c r="F768" s="103"/>
      <c r="G768" s="103"/>
      <c r="H768" s="103"/>
      <c r="I768" s="103"/>
      <c r="J768" s="101"/>
      <c r="K768" s="97"/>
      <c r="L768" s="103"/>
      <c r="M768" s="96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</row>
    <row r="769" spans="2:30" ht="15.75" hidden="1" customHeight="1" x14ac:dyDescent="0.25">
      <c r="B769" s="97"/>
      <c r="C769" s="100"/>
      <c r="D769" s="101"/>
      <c r="E769" s="96"/>
      <c r="F769" s="103"/>
      <c r="G769" s="103"/>
      <c r="H769" s="103"/>
      <c r="I769" s="103"/>
      <c r="J769" s="101"/>
      <c r="K769" s="97"/>
      <c r="L769" s="103"/>
      <c r="M769" s="96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</row>
    <row r="770" spans="2:30" ht="15.75" hidden="1" customHeight="1" x14ac:dyDescent="0.25">
      <c r="B770" s="97"/>
      <c r="C770" s="100"/>
      <c r="D770" s="101"/>
      <c r="E770" s="96"/>
      <c r="F770" s="103"/>
      <c r="G770" s="103"/>
      <c r="H770" s="103"/>
      <c r="I770" s="103"/>
      <c r="J770" s="101"/>
      <c r="K770" s="97"/>
      <c r="L770" s="103"/>
      <c r="M770" s="96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</row>
    <row r="771" spans="2:30" ht="15.75" hidden="1" customHeight="1" x14ac:dyDescent="0.25">
      <c r="B771" s="97"/>
      <c r="C771" s="100"/>
      <c r="D771" s="101"/>
      <c r="E771" s="96"/>
      <c r="F771" s="103"/>
      <c r="G771" s="103"/>
      <c r="H771" s="103"/>
      <c r="I771" s="103"/>
      <c r="J771" s="101"/>
      <c r="K771" s="97"/>
      <c r="L771" s="103"/>
      <c r="M771" s="96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</row>
    <row r="772" spans="2:30" ht="15.75" hidden="1" customHeight="1" x14ac:dyDescent="0.25">
      <c r="B772" s="97"/>
      <c r="C772" s="100"/>
      <c r="D772" s="101"/>
      <c r="E772" s="96"/>
      <c r="F772" s="103"/>
      <c r="G772" s="103"/>
      <c r="H772" s="103"/>
      <c r="I772" s="103"/>
      <c r="J772" s="101"/>
      <c r="K772" s="97"/>
      <c r="L772" s="103"/>
      <c r="M772" s="96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</row>
    <row r="773" spans="2:30" ht="15.75" hidden="1" customHeight="1" x14ac:dyDescent="0.25">
      <c r="B773" s="97"/>
      <c r="C773" s="100"/>
      <c r="D773" s="101"/>
      <c r="E773" s="96"/>
      <c r="F773" s="103"/>
      <c r="G773" s="103"/>
      <c r="H773" s="103"/>
      <c r="I773" s="103"/>
      <c r="J773" s="101"/>
      <c r="K773" s="97"/>
      <c r="L773" s="103"/>
      <c r="M773" s="96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</row>
    <row r="774" spans="2:30" ht="15.75" hidden="1" customHeight="1" x14ac:dyDescent="0.25">
      <c r="B774" s="97"/>
      <c r="C774" s="100"/>
      <c r="D774" s="101"/>
      <c r="E774" s="96"/>
      <c r="F774" s="103"/>
      <c r="G774" s="103"/>
      <c r="H774" s="103"/>
      <c r="I774" s="103"/>
      <c r="J774" s="101"/>
      <c r="K774" s="97"/>
      <c r="L774" s="103"/>
      <c r="M774" s="96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</row>
    <row r="775" spans="2:30" ht="15.75" hidden="1" customHeight="1" x14ac:dyDescent="0.25">
      <c r="B775" s="97"/>
      <c r="C775" s="100"/>
      <c r="D775" s="101"/>
      <c r="E775" s="96"/>
      <c r="F775" s="103"/>
      <c r="G775" s="103"/>
      <c r="H775" s="103"/>
      <c r="I775" s="103"/>
      <c r="J775" s="101"/>
      <c r="K775" s="97"/>
      <c r="L775" s="103"/>
      <c r="M775" s="96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</row>
    <row r="776" spans="2:30" ht="15.75" hidden="1" customHeight="1" x14ac:dyDescent="0.25">
      <c r="B776" s="97"/>
      <c r="C776" s="100"/>
      <c r="D776" s="101"/>
      <c r="E776" s="96"/>
      <c r="F776" s="103"/>
      <c r="G776" s="103"/>
      <c r="H776" s="103"/>
      <c r="I776" s="103"/>
      <c r="J776" s="101"/>
      <c r="K776" s="97"/>
      <c r="L776" s="103"/>
      <c r="M776" s="96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</row>
    <row r="777" spans="2:30" ht="15.75" hidden="1" customHeight="1" x14ac:dyDescent="0.25">
      <c r="B777" s="97"/>
      <c r="C777" s="100"/>
      <c r="D777" s="101"/>
      <c r="E777" s="96"/>
      <c r="F777" s="103"/>
      <c r="G777" s="103"/>
      <c r="H777" s="103"/>
      <c r="I777" s="103"/>
      <c r="J777" s="101"/>
      <c r="K777" s="97"/>
      <c r="L777" s="103"/>
      <c r="M777" s="96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</row>
    <row r="778" spans="2:30" ht="15.75" hidden="1" customHeight="1" x14ac:dyDescent="0.25">
      <c r="B778" s="97"/>
      <c r="C778" s="100"/>
      <c r="D778" s="101"/>
      <c r="E778" s="96"/>
      <c r="F778" s="103"/>
      <c r="G778" s="103"/>
      <c r="H778" s="103"/>
      <c r="I778" s="103"/>
      <c r="J778" s="101"/>
      <c r="K778" s="97"/>
      <c r="L778" s="103"/>
      <c r="M778" s="96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</row>
    <row r="779" spans="2:30" ht="15.75" hidden="1" customHeight="1" x14ac:dyDescent="0.25">
      <c r="B779" s="97"/>
      <c r="C779" s="100"/>
      <c r="D779" s="101"/>
      <c r="E779" s="96"/>
      <c r="F779" s="103"/>
      <c r="G779" s="103"/>
      <c r="H779" s="103"/>
      <c r="I779" s="103"/>
      <c r="J779" s="101"/>
      <c r="K779" s="97"/>
      <c r="L779" s="103"/>
      <c r="M779" s="96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</row>
    <row r="780" spans="2:30" ht="15.75" hidden="1" customHeight="1" x14ac:dyDescent="0.25">
      <c r="B780" s="97"/>
      <c r="C780" s="100"/>
      <c r="D780" s="101"/>
      <c r="E780" s="96"/>
      <c r="F780" s="103"/>
      <c r="G780" s="103"/>
      <c r="H780" s="103"/>
      <c r="I780" s="103"/>
      <c r="J780" s="101"/>
      <c r="K780" s="97"/>
      <c r="L780" s="103"/>
      <c r="M780" s="96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</row>
    <row r="781" spans="2:30" ht="15.75" hidden="1" customHeight="1" x14ac:dyDescent="0.25">
      <c r="B781" s="97"/>
      <c r="C781" s="100"/>
      <c r="D781" s="101"/>
      <c r="E781" s="96"/>
      <c r="F781" s="103"/>
      <c r="G781" s="103"/>
      <c r="H781" s="103"/>
      <c r="I781" s="103"/>
      <c r="J781" s="101"/>
      <c r="K781" s="97"/>
      <c r="L781" s="103"/>
      <c r="M781" s="96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</row>
    <row r="782" spans="2:30" ht="15.75" hidden="1" customHeight="1" x14ac:dyDescent="0.25">
      <c r="B782" s="97"/>
      <c r="C782" s="100"/>
      <c r="D782" s="101"/>
      <c r="E782" s="96"/>
      <c r="F782" s="103"/>
      <c r="G782" s="103"/>
      <c r="H782" s="103"/>
      <c r="I782" s="103"/>
      <c r="J782" s="101"/>
      <c r="K782" s="97"/>
      <c r="L782" s="103"/>
      <c r="M782" s="96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</row>
    <row r="783" spans="2:30" ht="15.75" hidden="1" customHeight="1" x14ac:dyDescent="0.25">
      <c r="B783" s="97"/>
      <c r="C783" s="100"/>
      <c r="D783" s="101"/>
      <c r="E783" s="96"/>
      <c r="F783" s="103"/>
      <c r="G783" s="103"/>
      <c r="H783" s="103"/>
      <c r="I783" s="103"/>
      <c r="J783" s="101"/>
      <c r="K783" s="97"/>
      <c r="L783" s="103"/>
      <c r="M783" s="96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</row>
    <row r="784" spans="2:30" ht="15.75" hidden="1" customHeight="1" x14ac:dyDescent="0.25">
      <c r="B784" s="97"/>
      <c r="C784" s="100"/>
      <c r="D784" s="101"/>
      <c r="E784" s="96"/>
      <c r="F784" s="103"/>
      <c r="G784" s="103"/>
      <c r="H784" s="103"/>
      <c r="I784" s="103"/>
      <c r="J784" s="101"/>
      <c r="K784" s="97"/>
      <c r="L784" s="103"/>
      <c r="M784" s="96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</row>
    <row r="785" spans="2:30" ht="15.75" hidden="1" customHeight="1" x14ac:dyDescent="0.25">
      <c r="B785" s="97"/>
      <c r="C785" s="100"/>
      <c r="D785" s="101"/>
      <c r="E785" s="96"/>
      <c r="F785" s="103"/>
      <c r="G785" s="103"/>
      <c r="H785" s="103"/>
      <c r="I785" s="103"/>
      <c r="J785" s="101"/>
      <c r="K785" s="97"/>
      <c r="L785" s="103"/>
      <c r="M785" s="96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</row>
    <row r="786" spans="2:30" ht="15.75" hidden="1" customHeight="1" x14ac:dyDescent="0.25">
      <c r="B786" s="97"/>
      <c r="C786" s="100"/>
      <c r="D786" s="101"/>
      <c r="E786" s="96"/>
      <c r="F786" s="103"/>
      <c r="G786" s="103"/>
      <c r="H786" s="103"/>
      <c r="I786" s="103"/>
      <c r="J786" s="101"/>
      <c r="K786" s="97"/>
      <c r="L786" s="103"/>
      <c r="M786" s="96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</row>
    <row r="787" spans="2:30" ht="15.75" hidden="1" customHeight="1" x14ac:dyDescent="0.25">
      <c r="B787" s="97"/>
      <c r="C787" s="100"/>
      <c r="D787" s="101"/>
      <c r="E787" s="96"/>
      <c r="F787" s="103"/>
      <c r="G787" s="103"/>
      <c r="H787" s="103"/>
      <c r="I787" s="103"/>
      <c r="J787" s="101"/>
      <c r="K787" s="97"/>
      <c r="L787" s="103"/>
      <c r="M787" s="96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</row>
    <row r="788" spans="2:30" ht="15.75" hidden="1" customHeight="1" x14ac:dyDescent="0.25">
      <c r="B788" s="97"/>
      <c r="C788" s="100"/>
      <c r="D788" s="101"/>
      <c r="E788" s="96"/>
      <c r="F788" s="103"/>
      <c r="G788" s="103"/>
      <c r="H788" s="103"/>
      <c r="I788" s="103"/>
      <c r="J788" s="101"/>
      <c r="K788" s="97"/>
      <c r="L788" s="103"/>
      <c r="M788" s="96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</row>
    <row r="789" spans="2:30" ht="15.75" hidden="1" customHeight="1" x14ac:dyDescent="0.25">
      <c r="B789" s="97"/>
      <c r="C789" s="100"/>
      <c r="D789" s="101"/>
      <c r="E789" s="96"/>
      <c r="F789" s="103"/>
      <c r="G789" s="103"/>
      <c r="H789" s="103"/>
      <c r="I789" s="103"/>
      <c r="J789" s="101"/>
      <c r="K789" s="97"/>
      <c r="L789" s="103"/>
      <c r="M789" s="96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</row>
    <row r="790" spans="2:30" ht="15.75" hidden="1" customHeight="1" x14ac:dyDescent="0.25">
      <c r="B790" s="97"/>
      <c r="C790" s="100"/>
      <c r="D790" s="101"/>
      <c r="E790" s="96"/>
      <c r="F790" s="103"/>
      <c r="G790" s="103"/>
      <c r="H790" s="103"/>
      <c r="I790" s="103"/>
      <c r="J790" s="101"/>
      <c r="K790" s="97"/>
      <c r="L790" s="103"/>
      <c r="M790" s="96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</row>
    <row r="791" spans="2:30" ht="15.75" hidden="1" customHeight="1" x14ac:dyDescent="0.25">
      <c r="B791" s="97"/>
      <c r="C791" s="100"/>
      <c r="D791" s="101"/>
      <c r="E791" s="96"/>
      <c r="F791" s="103"/>
      <c r="G791" s="103"/>
      <c r="H791" s="103"/>
      <c r="I791" s="103"/>
      <c r="J791" s="101"/>
      <c r="K791" s="97"/>
      <c r="L791" s="103"/>
      <c r="M791" s="96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</row>
    <row r="792" spans="2:30" ht="15.75" hidden="1" customHeight="1" x14ac:dyDescent="0.25">
      <c r="B792" s="97"/>
      <c r="C792" s="100"/>
      <c r="D792" s="101"/>
      <c r="E792" s="96"/>
      <c r="F792" s="103"/>
      <c r="G792" s="103"/>
      <c r="H792" s="103"/>
      <c r="I792" s="103"/>
      <c r="J792" s="101"/>
      <c r="K792" s="97"/>
      <c r="L792" s="103"/>
      <c r="M792" s="96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</row>
    <row r="793" spans="2:30" ht="15.75" hidden="1" customHeight="1" x14ac:dyDescent="0.25">
      <c r="B793" s="97"/>
      <c r="C793" s="100"/>
      <c r="D793" s="101"/>
      <c r="E793" s="96"/>
      <c r="F793" s="103"/>
      <c r="G793" s="103"/>
      <c r="H793" s="103"/>
      <c r="I793" s="103"/>
      <c r="J793" s="101"/>
      <c r="K793" s="97"/>
      <c r="L793" s="103"/>
      <c r="M793" s="96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</row>
    <row r="794" spans="2:30" ht="15.75" hidden="1" customHeight="1" x14ac:dyDescent="0.25">
      <c r="B794" s="97"/>
      <c r="C794" s="100"/>
      <c r="D794" s="101"/>
      <c r="E794" s="96"/>
      <c r="F794" s="103"/>
      <c r="G794" s="103"/>
      <c r="H794" s="103"/>
      <c r="I794" s="103"/>
      <c r="J794" s="101"/>
      <c r="K794" s="97"/>
      <c r="L794" s="103"/>
      <c r="M794" s="96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</row>
    <row r="795" spans="2:30" ht="15.75" hidden="1" customHeight="1" x14ac:dyDescent="0.25">
      <c r="B795" s="97"/>
      <c r="C795" s="100"/>
      <c r="D795" s="101"/>
      <c r="E795" s="96"/>
      <c r="F795" s="103"/>
      <c r="G795" s="103"/>
      <c r="H795" s="103"/>
      <c r="I795" s="103"/>
      <c r="J795" s="101"/>
      <c r="K795" s="97"/>
      <c r="L795" s="103"/>
      <c r="M795" s="96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</row>
    <row r="796" spans="2:30" ht="15.75" hidden="1" customHeight="1" x14ac:dyDescent="0.25">
      <c r="B796" s="97"/>
      <c r="C796" s="100"/>
      <c r="D796" s="101"/>
      <c r="E796" s="96"/>
      <c r="F796" s="103"/>
      <c r="G796" s="103"/>
      <c r="H796" s="103"/>
      <c r="I796" s="103"/>
      <c r="J796" s="101"/>
      <c r="K796" s="97"/>
      <c r="L796" s="103"/>
      <c r="M796" s="96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</row>
    <row r="797" spans="2:30" ht="15.75" hidden="1" customHeight="1" x14ac:dyDescent="0.25">
      <c r="B797" s="97"/>
      <c r="C797" s="100"/>
      <c r="D797" s="101"/>
      <c r="E797" s="96"/>
      <c r="F797" s="103"/>
      <c r="G797" s="103"/>
      <c r="H797" s="103"/>
      <c r="I797" s="103"/>
      <c r="J797" s="101"/>
      <c r="K797" s="97"/>
      <c r="L797" s="103"/>
      <c r="M797" s="96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</row>
    <row r="798" spans="2:30" ht="15.75" hidden="1" customHeight="1" x14ac:dyDescent="0.25">
      <c r="B798" s="97"/>
      <c r="C798" s="100"/>
      <c r="D798" s="101"/>
      <c r="E798" s="96"/>
      <c r="F798" s="103"/>
      <c r="G798" s="103"/>
      <c r="H798" s="103"/>
      <c r="I798" s="103"/>
      <c r="J798" s="101"/>
      <c r="K798" s="97"/>
      <c r="L798" s="103"/>
      <c r="M798" s="96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</row>
    <row r="799" spans="2:30" ht="15.75" hidden="1" customHeight="1" x14ac:dyDescent="0.25">
      <c r="B799" s="97"/>
      <c r="C799" s="100"/>
      <c r="D799" s="101"/>
      <c r="E799" s="96"/>
      <c r="F799" s="103"/>
      <c r="G799" s="103"/>
      <c r="H799" s="103"/>
      <c r="I799" s="103"/>
      <c r="J799" s="101"/>
      <c r="K799" s="97"/>
      <c r="L799" s="103"/>
      <c r="M799" s="96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</row>
    <row r="800" spans="2:30" ht="15.75" hidden="1" customHeight="1" x14ac:dyDescent="0.25">
      <c r="B800" s="97"/>
      <c r="C800" s="100"/>
      <c r="D800" s="101"/>
      <c r="E800" s="96"/>
      <c r="F800" s="103"/>
      <c r="G800" s="103"/>
      <c r="H800" s="103"/>
      <c r="I800" s="103"/>
      <c r="J800" s="101"/>
      <c r="K800" s="97"/>
      <c r="L800" s="103"/>
      <c r="M800" s="96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</row>
    <row r="801" spans="2:30" ht="15.75" hidden="1" customHeight="1" x14ac:dyDescent="0.25">
      <c r="B801" s="97"/>
      <c r="C801" s="100"/>
      <c r="D801" s="101"/>
      <c r="E801" s="96"/>
      <c r="F801" s="103"/>
      <c r="G801" s="103"/>
      <c r="H801" s="103"/>
      <c r="I801" s="103"/>
      <c r="J801" s="101"/>
      <c r="K801" s="97"/>
      <c r="L801" s="103"/>
      <c r="M801" s="96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</row>
    <row r="802" spans="2:30" ht="15.75" hidden="1" customHeight="1" x14ac:dyDescent="0.25">
      <c r="B802" s="97"/>
      <c r="C802" s="100"/>
      <c r="D802" s="101"/>
      <c r="E802" s="96"/>
      <c r="F802" s="103"/>
      <c r="G802" s="103"/>
      <c r="H802" s="103"/>
      <c r="I802" s="103"/>
      <c r="J802" s="101"/>
      <c r="K802" s="97"/>
      <c r="L802" s="103"/>
      <c r="M802" s="96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</row>
    <row r="803" spans="2:30" ht="15.75" hidden="1" customHeight="1" x14ac:dyDescent="0.25">
      <c r="B803" s="97"/>
      <c r="C803" s="100"/>
      <c r="D803" s="101"/>
      <c r="E803" s="96"/>
      <c r="F803" s="103"/>
      <c r="G803" s="103"/>
      <c r="H803" s="103"/>
      <c r="I803" s="103"/>
      <c r="J803" s="101"/>
      <c r="K803" s="97"/>
      <c r="L803" s="103"/>
      <c r="M803" s="96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</row>
    <row r="804" spans="2:30" ht="15.75" hidden="1" customHeight="1" x14ac:dyDescent="0.25">
      <c r="B804" s="97"/>
      <c r="C804" s="100"/>
      <c r="D804" s="101"/>
      <c r="E804" s="96"/>
      <c r="F804" s="103"/>
      <c r="G804" s="103"/>
      <c r="H804" s="103"/>
      <c r="I804" s="103"/>
      <c r="J804" s="101"/>
      <c r="K804" s="97"/>
      <c r="L804" s="103"/>
      <c r="M804" s="96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</row>
    <row r="805" spans="2:30" ht="15.75" hidden="1" customHeight="1" x14ac:dyDescent="0.25">
      <c r="B805" s="97"/>
      <c r="C805" s="100"/>
      <c r="D805" s="101"/>
      <c r="E805" s="96"/>
      <c r="F805" s="103"/>
      <c r="G805" s="103"/>
      <c r="H805" s="103"/>
      <c r="I805" s="103"/>
      <c r="J805" s="101"/>
      <c r="K805" s="97"/>
      <c r="L805" s="103"/>
      <c r="M805" s="96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</row>
    <row r="806" spans="2:30" ht="15.75" hidden="1" customHeight="1" x14ac:dyDescent="0.25">
      <c r="B806" s="97"/>
      <c r="C806" s="100"/>
      <c r="D806" s="101"/>
      <c r="E806" s="96"/>
      <c r="F806" s="103"/>
      <c r="G806" s="103"/>
      <c r="H806" s="103"/>
      <c r="I806" s="103"/>
      <c r="J806" s="101"/>
      <c r="K806" s="97"/>
      <c r="L806" s="103"/>
      <c r="M806" s="96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</row>
    <row r="807" spans="2:30" ht="15.75" hidden="1" customHeight="1" x14ac:dyDescent="0.25">
      <c r="B807" s="97"/>
      <c r="C807" s="100"/>
      <c r="D807" s="101"/>
      <c r="E807" s="96"/>
      <c r="F807" s="103"/>
      <c r="G807" s="103"/>
      <c r="H807" s="103"/>
      <c r="I807" s="103"/>
      <c r="J807" s="101"/>
      <c r="K807" s="97"/>
      <c r="L807" s="103"/>
      <c r="M807" s="96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</row>
    <row r="808" spans="2:30" ht="15.75" hidden="1" customHeight="1" x14ac:dyDescent="0.25">
      <c r="B808" s="97"/>
      <c r="C808" s="100"/>
      <c r="D808" s="101"/>
      <c r="E808" s="96"/>
      <c r="F808" s="103"/>
      <c r="G808" s="103"/>
      <c r="H808" s="103"/>
      <c r="I808" s="103"/>
      <c r="J808" s="101"/>
      <c r="K808" s="97"/>
      <c r="L808" s="103"/>
      <c r="M808" s="96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</row>
    <row r="809" spans="2:30" ht="15.75" hidden="1" customHeight="1" x14ac:dyDescent="0.25">
      <c r="B809" s="97"/>
      <c r="C809" s="100"/>
      <c r="D809" s="101"/>
      <c r="E809" s="96"/>
      <c r="F809" s="103"/>
      <c r="G809" s="103"/>
      <c r="H809" s="103"/>
      <c r="I809" s="103"/>
      <c r="J809" s="101"/>
      <c r="K809" s="97"/>
      <c r="L809" s="103"/>
      <c r="M809" s="96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</row>
    <row r="810" spans="2:30" ht="15.75" hidden="1" customHeight="1" x14ac:dyDescent="0.25">
      <c r="B810" s="97"/>
      <c r="C810" s="100"/>
      <c r="D810" s="101"/>
      <c r="E810" s="96"/>
      <c r="F810" s="103"/>
      <c r="G810" s="103"/>
      <c r="H810" s="103"/>
      <c r="I810" s="103"/>
      <c r="J810" s="101"/>
      <c r="K810" s="97"/>
      <c r="L810" s="103"/>
      <c r="M810" s="96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</row>
    <row r="811" spans="2:30" ht="15.75" hidden="1" customHeight="1" x14ac:dyDescent="0.25">
      <c r="B811" s="97"/>
      <c r="C811" s="100"/>
      <c r="D811" s="101"/>
      <c r="E811" s="96"/>
      <c r="F811" s="103"/>
      <c r="G811" s="103"/>
      <c r="H811" s="103"/>
      <c r="I811" s="103"/>
      <c r="J811" s="101"/>
      <c r="K811" s="97"/>
      <c r="L811" s="103"/>
      <c r="M811" s="96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</row>
    <row r="812" spans="2:30" ht="15.75" hidden="1" customHeight="1" x14ac:dyDescent="0.25">
      <c r="B812" s="97"/>
      <c r="C812" s="100"/>
      <c r="D812" s="101"/>
      <c r="E812" s="96"/>
      <c r="F812" s="103"/>
      <c r="G812" s="103"/>
      <c r="H812" s="103"/>
      <c r="I812" s="103"/>
      <c r="J812" s="101"/>
      <c r="K812" s="97"/>
      <c r="L812" s="103"/>
      <c r="M812" s="96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</row>
    <row r="813" spans="2:30" ht="15.75" hidden="1" customHeight="1" x14ac:dyDescent="0.25">
      <c r="B813" s="97"/>
      <c r="C813" s="100"/>
      <c r="D813" s="101"/>
      <c r="E813" s="96"/>
      <c r="F813" s="103"/>
      <c r="G813" s="103"/>
      <c r="H813" s="103"/>
      <c r="I813" s="103"/>
      <c r="J813" s="101"/>
      <c r="K813" s="97"/>
      <c r="L813" s="103"/>
      <c r="M813" s="96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</row>
    <row r="814" spans="2:30" ht="15.75" hidden="1" customHeight="1" x14ac:dyDescent="0.25">
      <c r="B814" s="97"/>
      <c r="C814" s="100"/>
      <c r="D814" s="101"/>
      <c r="E814" s="96"/>
      <c r="F814" s="103"/>
      <c r="G814" s="103"/>
      <c r="H814" s="103"/>
      <c r="I814" s="103"/>
      <c r="J814" s="101"/>
      <c r="K814" s="97"/>
      <c r="L814" s="103"/>
      <c r="M814" s="96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</row>
    <row r="815" spans="2:30" ht="15.75" hidden="1" customHeight="1" x14ac:dyDescent="0.25">
      <c r="B815" s="97"/>
      <c r="C815" s="100"/>
      <c r="D815" s="101"/>
      <c r="E815" s="96"/>
      <c r="F815" s="103"/>
      <c r="G815" s="103"/>
      <c r="H815" s="103"/>
      <c r="I815" s="103"/>
      <c r="J815" s="101"/>
      <c r="K815" s="97"/>
      <c r="L815" s="103"/>
      <c r="M815" s="96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</row>
    <row r="816" spans="2:30" ht="15.75" hidden="1" customHeight="1" x14ac:dyDescent="0.25">
      <c r="B816" s="97"/>
      <c r="C816" s="100"/>
      <c r="D816" s="101"/>
      <c r="E816" s="96"/>
      <c r="F816" s="103"/>
      <c r="G816" s="103"/>
      <c r="H816" s="103"/>
      <c r="I816" s="103"/>
      <c r="J816" s="101"/>
      <c r="K816" s="97"/>
      <c r="L816" s="103"/>
      <c r="M816" s="96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</row>
    <row r="817" spans="2:30" ht="15.75" hidden="1" customHeight="1" x14ac:dyDescent="0.25">
      <c r="B817" s="97"/>
      <c r="C817" s="100"/>
      <c r="D817" s="101"/>
      <c r="E817" s="96"/>
      <c r="F817" s="103"/>
      <c r="G817" s="103"/>
      <c r="H817" s="103"/>
      <c r="I817" s="103"/>
      <c r="J817" s="101"/>
      <c r="K817" s="97"/>
      <c r="L817" s="103"/>
      <c r="M817" s="96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</row>
    <row r="818" spans="2:30" ht="15.75" hidden="1" customHeight="1" x14ac:dyDescent="0.25">
      <c r="B818" s="97"/>
      <c r="C818" s="100"/>
      <c r="D818" s="101"/>
      <c r="E818" s="96"/>
      <c r="F818" s="103"/>
      <c r="G818" s="103"/>
      <c r="H818" s="103"/>
      <c r="I818" s="103"/>
      <c r="J818" s="101"/>
      <c r="K818" s="97"/>
      <c r="L818" s="103"/>
      <c r="M818" s="96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</row>
    <row r="819" spans="2:30" ht="15.75" hidden="1" customHeight="1" x14ac:dyDescent="0.25">
      <c r="B819" s="97"/>
      <c r="C819" s="100"/>
      <c r="D819" s="101"/>
      <c r="E819" s="96"/>
      <c r="F819" s="103"/>
      <c r="G819" s="103"/>
      <c r="H819" s="103"/>
      <c r="I819" s="103"/>
      <c r="J819" s="101"/>
      <c r="K819" s="97"/>
      <c r="L819" s="103"/>
      <c r="M819" s="96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</row>
    <row r="820" spans="2:30" ht="15.75" hidden="1" customHeight="1" x14ac:dyDescent="0.25">
      <c r="B820" s="97"/>
      <c r="C820" s="100"/>
      <c r="D820" s="101"/>
      <c r="E820" s="96"/>
      <c r="F820" s="103"/>
      <c r="G820" s="103"/>
      <c r="H820" s="103"/>
      <c r="I820" s="103"/>
      <c r="J820" s="101"/>
      <c r="K820" s="97"/>
      <c r="L820" s="103"/>
      <c r="M820" s="96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</row>
    <row r="821" spans="2:30" ht="15.75" hidden="1" customHeight="1" x14ac:dyDescent="0.25">
      <c r="B821" s="97"/>
      <c r="C821" s="100"/>
      <c r="D821" s="101"/>
      <c r="E821" s="96"/>
      <c r="F821" s="103"/>
      <c r="G821" s="103"/>
      <c r="H821" s="103"/>
      <c r="I821" s="103"/>
      <c r="J821" s="101"/>
      <c r="K821" s="97"/>
      <c r="L821" s="103"/>
      <c r="M821" s="96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</row>
    <row r="822" spans="2:30" ht="15.75" hidden="1" customHeight="1" x14ac:dyDescent="0.25">
      <c r="B822" s="97"/>
      <c r="C822" s="100"/>
      <c r="D822" s="101"/>
      <c r="E822" s="96"/>
      <c r="F822" s="103"/>
      <c r="G822" s="103"/>
      <c r="H822" s="103"/>
      <c r="I822" s="103"/>
      <c r="J822" s="101"/>
      <c r="K822" s="97"/>
      <c r="L822" s="103"/>
      <c r="M822" s="96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</row>
    <row r="823" spans="2:30" ht="15.75" hidden="1" customHeight="1" x14ac:dyDescent="0.25">
      <c r="B823" s="97"/>
      <c r="C823" s="100"/>
      <c r="D823" s="101"/>
      <c r="E823" s="96"/>
      <c r="F823" s="103"/>
      <c r="G823" s="103"/>
      <c r="H823" s="103"/>
      <c r="I823" s="103"/>
      <c r="J823" s="101"/>
      <c r="K823" s="97"/>
      <c r="L823" s="103"/>
      <c r="M823" s="96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</row>
    <row r="824" spans="2:30" ht="15.75" hidden="1" customHeight="1" x14ac:dyDescent="0.25">
      <c r="B824" s="97"/>
      <c r="C824" s="100"/>
      <c r="D824" s="101"/>
      <c r="E824" s="96"/>
      <c r="F824" s="103"/>
      <c r="G824" s="103"/>
      <c r="H824" s="103"/>
      <c r="I824" s="103"/>
      <c r="J824" s="101"/>
      <c r="K824" s="97"/>
      <c r="L824" s="103"/>
      <c r="M824" s="96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</row>
    <row r="825" spans="2:30" ht="15.75" hidden="1" customHeight="1" x14ac:dyDescent="0.25">
      <c r="B825" s="97"/>
      <c r="C825" s="100"/>
      <c r="D825" s="101"/>
      <c r="E825" s="96"/>
      <c r="F825" s="103"/>
      <c r="G825" s="103"/>
      <c r="H825" s="103"/>
      <c r="I825" s="103"/>
      <c r="J825" s="101"/>
      <c r="K825" s="97"/>
      <c r="L825" s="103"/>
      <c r="M825" s="96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</row>
    <row r="826" spans="2:30" ht="15.75" hidden="1" customHeight="1" x14ac:dyDescent="0.25">
      <c r="B826" s="97"/>
      <c r="C826" s="100"/>
      <c r="D826" s="101"/>
      <c r="E826" s="96"/>
      <c r="F826" s="103"/>
      <c r="G826" s="103"/>
      <c r="H826" s="103"/>
      <c r="I826" s="103"/>
      <c r="J826" s="101"/>
      <c r="K826" s="97"/>
      <c r="L826" s="103"/>
      <c r="M826" s="96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</row>
    <row r="827" spans="2:30" ht="15.75" hidden="1" customHeight="1" x14ac:dyDescent="0.25">
      <c r="B827" s="97"/>
      <c r="C827" s="100"/>
      <c r="D827" s="101"/>
      <c r="E827" s="96"/>
      <c r="F827" s="103"/>
      <c r="G827" s="103"/>
      <c r="H827" s="103"/>
      <c r="I827" s="103"/>
      <c r="J827" s="101"/>
      <c r="K827" s="97"/>
      <c r="L827" s="103"/>
      <c r="M827" s="96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</row>
    <row r="828" spans="2:30" ht="15.75" hidden="1" customHeight="1" x14ac:dyDescent="0.25">
      <c r="B828" s="97"/>
      <c r="C828" s="100"/>
      <c r="D828" s="101"/>
      <c r="E828" s="96"/>
      <c r="F828" s="103"/>
      <c r="G828" s="103"/>
      <c r="H828" s="103"/>
      <c r="I828" s="103"/>
      <c r="J828" s="101"/>
      <c r="K828" s="97"/>
      <c r="L828" s="103"/>
      <c r="M828" s="96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</row>
    <row r="829" spans="2:30" ht="15.75" hidden="1" customHeight="1" x14ac:dyDescent="0.25">
      <c r="B829" s="97"/>
      <c r="C829" s="100"/>
      <c r="D829" s="101"/>
      <c r="E829" s="96"/>
      <c r="F829" s="103"/>
      <c r="G829" s="103"/>
      <c r="H829" s="103"/>
      <c r="I829" s="103"/>
      <c r="J829" s="101"/>
      <c r="K829" s="97"/>
      <c r="L829" s="103"/>
      <c r="M829" s="96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</row>
    <row r="830" spans="2:30" ht="15.75" hidden="1" customHeight="1" x14ac:dyDescent="0.25">
      <c r="B830" s="97"/>
      <c r="C830" s="100"/>
      <c r="D830" s="101"/>
      <c r="E830" s="96"/>
      <c r="F830" s="103"/>
      <c r="G830" s="103"/>
      <c r="H830" s="103"/>
      <c r="I830" s="103"/>
      <c r="J830" s="101"/>
      <c r="K830" s="97"/>
      <c r="L830" s="103"/>
      <c r="M830" s="96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</row>
    <row r="831" spans="2:30" ht="15.75" hidden="1" customHeight="1" x14ac:dyDescent="0.25">
      <c r="B831" s="97"/>
      <c r="C831" s="100"/>
      <c r="D831" s="101"/>
      <c r="E831" s="96"/>
      <c r="F831" s="103"/>
      <c r="G831" s="103"/>
      <c r="H831" s="103"/>
      <c r="I831" s="103"/>
      <c r="J831" s="101"/>
      <c r="K831" s="97"/>
      <c r="L831" s="103"/>
      <c r="M831" s="96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</row>
    <row r="832" spans="2:30" ht="15.75" hidden="1" customHeight="1" x14ac:dyDescent="0.25">
      <c r="B832" s="97"/>
      <c r="C832" s="100"/>
      <c r="D832" s="101"/>
      <c r="E832" s="96"/>
      <c r="F832" s="103"/>
      <c r="G832" s="103"/>
      <c r="H832" s="103"/>
      <c r="I832" s="103"/>
      <c r="J832" s="101"/>
      <c r="K832" s="97"/>
      <c r="L832" s="103"/>
      <c r="M832" s="96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</row>
    <row r="833" spans="2:30" ht="15.75" hidden="1" customHeight="1" x14ac:dyDescent="0.25">
      <c r="B833" s="97"/>
      <c r="C833" s="100"/>
      <c r="D833" s="101"/>
      <c r="E833" s="96"/>
      <c r="F833" s="103"/>
      <c r="G833" s="103"/>
      <c r="H833" s="103"/>
      <c r="I833" s="103"/>
      <c r="J833" s="101"/>
      <c r="K833" s="97"/>
      <c r="L833" s="103"/>
      <c r="M833" s="96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</row>
    <row r="834" spans="2:30" ht="15.75" hidden="1" customHeight="1" x14ac:dyDescent="0.25">
      <c r="B834" s="97"/>
      <c r="C834" s="100"/>
      <c r="D834" s="101"/>
      <c r="E834" s="96"/>
      <c r="F834" s="103"/>
      <c r="G834" s="103"/>
      <c r="H834" s="103"/>
      <c r="I834" s="103"/>
      <c r="J834" s="101"/>
      <c r="K834" s="97"/>
      <c r="L834" s="103"/>
      <c r="M834" s="96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</row>
    <row r="835" spans="2:30" ht="15.75" hidden="1" customHeight="1" x14ac:dyDescent="0.25">
      <c r="B835" s="97"/>
      <c r="C835" s="100"/>
      <c r="D835" s="101"/>
      <c r="E835" s="96"/>
      <c r="F835" s="103"/>
      <c r="G835" s="103"/>
      <c r="H835" s="103"/>
      <c r="I835" s="103"/>
      <c r="J835" s="101"/>
      <c r="K835" s="97"/>
      <c r="L835" s="103"/>
      <c r="M835" s="96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</row>
    <row r="836" spans="2:30" ht="15.75" hidden="1" customHeight="1" x14ac:dyDescent="0.25">
      <c r="B836" s="97"/>
      <c r="C836" s="100"/>
      <c r="D836" s="101"/>
      <c r="E836" s="96"/>
      <c r="F836" s="103"/>
      <c r="G836" s="103"/>
      <c r="H836" s="103"/>
      <c r="I836" s="103"/>
      <c r="J836" s="101"/>
      <c r="K836" s="97"/>
      <c r="L836" s="103"/>
      <c r="M836" s="96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</row>
    <row r="837" spans="2:30" ht="15.75" hidden="1" customHeight="1" x14ac:dyDescent="0.25">
      <c r="B837" s="97"/>
      <c r="C837" s="100"/>
      <c r="D837" s="101"/>
      <c r="E837" s="96"/>
      <c r="F837" s="103"/>
      <c r="G837" s="103"/>
      <c r="H837" s="103"/>
      <c r="I837" s="103"/>
      <c r="J837" s="101"/>
      <c r="K837" s="97"/>
      <c r="L837" s="103"/>
      <c r="M837" s="96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</row>
    <row r="838" spans="2:30" ht="15.75" hidden="1" customHeight="1" x14ac:dyDescent="0.25">
      <c r="B838" s="97"/>
      <c r="C838" s="100"/>
      <c r="D838" s="101"/>
      <c r="E838" s="96"/>
      <c r="F838" s="103"/>
      <c r="G838" s="103"/>
      <c r="H838" s="103"/>
      <c r="I838" s="103"/>
      <c r="J838" s="101"/>
      <c r="K838" s="97"/>
      <c r="L838" s="103"/>
      <c r="M838" s="96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</row>
    <row r="839" spans="2:30" ht="15.75" hidden="1" customHeight="1" x14ac:dyDescent="0.25">
      <c r="B839" s="97"/>
      <c r="C839" s="100"/>
      <c r="D839" s="101"/>
      <c r="E839" s="96"/>
      <c r="F839" s="103"/>
      <c r="G839" s="103"/>
      <c r="H839" s="103"/>
      <c r="I839" s="103"/>
      <c r="J839" s="101"/>
      <c r="K839" s="97"/>
      <c r="L839" s="103"/>
      <c r="M839" s="96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</row>
    <row r="840" spans="2:30" ht="15.75" hidden="1" customHeight="1" x14ac:dyDescent="0.25">
      <c r="B840" s="97"/>
      <c r="C840" s="100"/>
      <c r="D840" s="101"/>
      <c r="E840" s="96"/>
      <c r="F840" s="103"/>
      <c r="G840" s="103"/>
      <c r="H840" s="103"/>
      <c r="I840" s="103"/>
      <c r="J840" s="101"/>
      <c r="K840" s="97"/>
      <c r="L840" s="103"/>
      <c r="M840" s="96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</row>
    <row r="841" spans="2:30" ht="15.75" hidden="1" customHeight="1" x14ac:dyDescent="0.25">
      <c r="B841" s="97"/>
      <c r="C841" s="100"/>
      <c r="D841" s="101"/>
      <c r="E841" s="96"/>
      <c r="F841" s="103"/>
      <c r="G841" s="103"/>
      <c r="H841" s="103"/>
      <c r="I841" s="103"/>
      <c r="J841" s="101"/>
      <c r="K841" s="97"/>
      <c r="L841" s="103"/>
      <c r="M841" s="96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</row>
    <row r="842" spans="2:30" ht="15.75" hidden="1" customHeight="1" x14ac:dyDescent="0.25">
      <c r="B842" s="97"/>
      <c r="C842" s="100"/>
      <c r="D842" s="101"/>
      <c r="E842" s="96"/>
      <c r="F842" s="103"/>
      <c r="G842" s="103"/>
      <c r="H842" s="103"/>
      <c r="I842" s="103"/>
      <c r="J842" s="101"/>
      <c r="K842" s="97"/>
      <c r="L842" s="103"/>
      <c r="M842" s="96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</row>
    <row r="843" spans="2:30" ht="15.75" hidden="1" customHeight="1" x14ac:dyDescent="0.25">
      <c r="B843" s="97"/>
      <c r="C843" s="100"/>
      <c r="D843" s="101"/>
      <c r="E843" s="96"/>
      <c r="F843" s="103"/>
      <c r="G843" s="103"/>
      <c r="H843" s="103"/>
      <c r="I843" s="103"/>
      <c r="J843" s="101"/>
      <c r="K843" s="97"/>
      <c r="L843" s="103"/>
      <c r="M843" s="96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</row>
    <row r="844" spans="2:30" ht="15.75" hidden="1" customHeight="1" x14ac:dyDescent="0.25">
      <c r="B844" s="97"/>
      <c r="C844" s="100"/>
      <c r="D844" s="101"/>
      <c r="E844" s="96"/>
      <c r="F844" s="103"/>
      <c r="G844" s="103"/>
      <c r="H844" s="103"/>
      <c r="I844" s="103"/>
      <c r="J844" s="101"/>
      <c r="K844" s="97"/>
      <c r="L844" s="103"/>
      <c r="M844" s="96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</row>
    <row r="845" spans="2:30" ht="15.75" hidden="1" customHeight="1" x14ac:dyDescent="0.25">
      <c r="B845" s="97"/>
      <c r="C845" s="100"/>
      <c r="D845" s="101"/>
      <c r="E845" s="96"/>
      <c r="F845" s="103"/>
      <c r="G845" s="103"/>
      <c r="H845" s="103"/>
      <c r="I845" s="103"/>
      <c r="J845" s="101"/>
      <c r="K845" s="97"/>
      <c r="L845" s="103"/>
      <c r="M845" s="96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</row>
    <row r="846" spans="2:30" ht="15.75" hidden="1" customHeight="1" x14ac:dyDescent="0.25">
      <c r="B846" s="97"/>
      <c r="C846" s="100"/>
      <c r="D846" s="101"/>
      <c r="E846" s="96"/>
      <c r="F846" s="103"/>
      <c r="G846" s="103"/>
      <c r="H846" s="103"/>
      <c r="I846" s="103"/>
      <c r="J846" s="101"/>
      <c r="K846" s="97"/>
      <c r="L846" s="103"/>
      <c r="M846" s="96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</row>
    <row r="847" spans="2:30" ht="15.75" hidden="1" customHeight="1" x14ac:dyDescent="0.25">
      <c r="B847" s="97"/>
      <c r="C847" s="100"/>
      <c r="D847" s="101"/>
      <c r="E847" s="96"/>
      <c r="F847" s="103"/>
      <c r="G847" s="103"/>
      <c r="H847" s="103"/>
      <c r="I847" s="103"/>
      <c r="J847" s="101"/>
      <c r="K847" s="97"/>
      <c r="L847" s="103"/>
      <c r="M847" s="96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</row>
    <row r="848" spans="2:30" ht="15.75" hidden="1" customHeight="1" x14ac:dyDescent="0.25">
      <c r="B848" s="97"/>
      <c r="C848" s="100"/>
      <c r="D848" s="101"/>
      <c r="E848" s="96"/>
      <c r="F848" s="103"/>
      <c r="G848" s="103"/>
      <c r="H848" s="103"/>
      <c r="I848" s="103"/>
      <c r="J848" s="101"/>
      <c r="K848" s="97"/>
      <c r="L848" s="103"/>
      <c r="M848" s="96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</row>
    <row r="849" spans="2:30" ht="15.75" hidden="1" customHeight="1" x14ac:dyDescent="0.25">
      <c r="B849" s="97"/>
      <c r="C849" s="100"/>
      <c r="D849" s="101"/>
      <c r="E849" s="96"/>
      <c r="F849" s="103"/>
      <c r="G849" s="103"/>
      <c r="H849" s="103"/>
      <c r="I849" s="103"/>
      <c r="J849" s="101"/>
      <c r="K849" s="97"/>
      <c r="L849" s="103"/>
      <c r="M849" s="96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</row>
    <row r="850" spans="2:30" ht="15.75" hidden="1" customHeight="1" x14ac:dyDescent="0.25">
      <c r="B850" s="97"/>
      <c r="C850" s="100"/>
      <c r="D850" s="101"/>
      <c r="E850" s="96"/>
      <c r="F850" s="103"/>
      <c r="G850" s="103"/>
      <c r="H850" s="103"/>
      <c r="I850" s="103"/>
      <c r="J850" s="101"/>
      <c r="K850" s="97"/>
      <c r="L850" s="103"/>
      <c r="M850" s="96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</row>
    <row r="851" spans="2:30" ht="15.75" hidden="1" customHeight="1" x14ac:dyDescent="0.25">
      <c r="B851" s="97"/>
      <c r="C851" s="100"/>
      <c r="D851" s="101"/>
      <c r="E851" s="96"/>
      <c r="F851" s="103"/>
      <c r="G851" s="103"/>
      <c r="H851" s="103"/>
      <c r="I851" s="103"/>
      <c r="J851" s="101"/>
      <c r="K851" s="97"/>
      <c r="L851" s="103"/>
      <c r="M851" s="96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</row>
    <row r="852" spans="2:30" ht="15.75" hidden="1" customHeight="1" x14ac:dyDescent="0.25">
      <c r="B852" s="97"/>
      <c r="C852" s="100"/>
      <c r="D852" s="101"/>
      <c r="E852" s="96"/>
      <c r="F852" s="103"/>
      <c r="G852" s="103"/>
      <c r="H852" s="103"/>
      <c r="I852" s="103"/>
      <c r="J852" s="101"/>
      <c r="K852" s="97"/>
      <c r="L852" s="103"/>
      <c r="M852" s="96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</row>
    <row r="853" spans="2:30" ht="15.75" hidden="1" customHeight="1" x14ac:dyDescent="0.25">
      <c r="B853" s="97"/>
      <c r="C853" s="100"/>
      <c r="D853" s="101"/>
      <c r="E853" s="96"/>
      <c r="F853" s="103"/>
      <c r="G853" s="103"/>
      <c r="H853" s="103"/>
      <c r="I853" s="103"/>
      <c r="J853" s="101"/>
      <c r="K853" s="97"/>
      <c r="L853" s="103"/>
      <c r="M853" s="96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</row>
    <row r="854" spans="2:30" ht="15.75" hidden="1" customHeight="1" x14ac:dyDescent="0.25">
      <c r="B854" s="97"/>
      <c r="C854" s="100"/>
      <c r="D854" s="101"/>
      <c r="E854" s="96"/>
      <c r="F854" s="103"/>
      <c r="G854" s="103"/>
      <c r="H854" s="103"/>
      <c r="I854" s="103"/>
      <c r="J854" s="101"/>
      <c r="K854" s="97"/>
      <c r="L854" s="103"/>
      <c r="M854" s="96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</row>
    <row r="855" spans="2:30" ht="15.75" hidden="1" customHeight="1" x14ac:dyDescent="0.25">
      <c r="B855" s="97"/>
      <c r="C855" s="100"/>
      <c r="D855" s="101"/>
      <c r="E855" s="96"/>
      <c r="F855" s="103"/>
      <c r="G855" s="103"/>
      <c r="H855" s="103"/>
      <c r="I855" s="103"/>
      <c r="J855" s="101"/>
      <c r="K855" s="97"/>
      <c r="L855" s="103"/>
      <c r="M855" s="96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</row>
    <row r="856" spans="2:30" ht="15.75" hidden="1" customHeight="1" x14ac:dyDescent="0.25">
      <c r="B856" s="97"/>
      <c r="C856" s="100"/>
      <c r="D856" s="101"/>
      <c r="E856" s="96"/>
      <c r="F856" s="103"/>
      <c r="G856" s="103"/>
      <c r="H856" s="103"/>
      <c r="I856" s="103"/>
      <c r="J856" s="101"/>
      <c r="K856" s="97"/>
      <c r="L856" s="103"/>
      <c r="M856" s="96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</row>
    <row r="857" spans="2:30" ht="15.75" hidden="1" customHeight="1" x14ac:dyDescent="0.25">
      <c r="B857" s="97"/>
      <c r="C857" s="100"/>
      <c r="D857" s="101"/>
      <c r="E857" s="96"/>
      <c r="F857" s="103"/>
      <c r="G857" s="103"/>
      <c r="H857" s="103"/>
      <c r="I857" s="103"/>
      <c r="J857" s="101"/>
      <c r="K857" s="97"/>
      <c r="L857" s="103"/>
      <c r="M857" s="96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</row>
    <row r="858" spans="2:30" ht="15.75" hidden="1" customHeight="1" x14ac:dyDescent="0.25">
      <c r="B858" s="97"/>
      <c r="C858" s="100"/>
      <c r="D858" s="101"/>
      <c r="E858" s="96"/>
      <c r="F858" s="103"/>
      <c r="G858" s="103"/>
      <c r="H858" s="103"/>
      <c r="I858" s="103"/>
      <c r="J858" s="101"/>
      <c r="K858" s="97"/>
      <c r="L858" s="103"/>
      <c r="M858" s="96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</row>
    <row r="859" spans="2:30" ht="15.75" hidden="1" customHeight="1" x14ac:dyDescent="0.25">
      <c r="B859" s="97"/>
      <c r="C859" s="100"/>
      <c r="D859" s="101"/>
      <c r="E859" s="96"/>
      <c r="F859" s="103"/>
      <c r="G859" s="103"/>
      <c r="H859" s="103"/>
      <c r="I859" s="103"/>
      <c r="J859" s="101"/>
      <c r="K859" s="97"/>
      <c r="L859" s="103"/>
      <c r="M859" s="96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</row>
    <row r="860" spans="2:30" ht="15.75" hidden="1" customHeight="1" x14ac:dyDescent="0.25">
      <c r="B860" s="97"/>
      <c r="C860" s="100"/>
      <c r="D860" s="101"/>
      <c r="E860" s="96"/>
      <c r="F860" s="103"/>
      <c r="G860" s="103"/>
      <c r="H860" s="103"/>
      <c r="I860" s="103"/>
      <c r="J860" s="101"/>
      <c r="K860" s="97"/>
      <c r="L860" s="103"/>
      <c r="M860" s="96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</row>
    <row r="861" spans="2:30" ht="15.75" hidden="1" customHeight="1" x14ac:dyDescent="0.25">
      <c r="B861" s="97"/>
      <c r="C861" s="100"/>
      <c r="D861" s="101"/>
      <c r="E861" s="96"/>
      <c r="F861" s="103"/>
      <c r="G861" s="103"/>
      <c r="H861" s="103"/>
      <c r="I861" s="103"/>
      <c r="J861" s="101"/>
      <c r="K861" s="97"/>
      <c r="L861" s="103"/>
      <c r="M861" s="96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</row>
    <row r="862" spans="2:30" ht="15.75" hidden="1" customHeight="1" x14ac:dyDescent="0.25">
      <c r="B862" s="97"/>
      <c r="C862" s="100"/>
      <c r="D862" s="101"/>
      <c r="E862" s="96"/>
      <c r="F862" s="103"/>
      <c r="G862" s="103"/>
      <c r="H862" s="103"/>
      <c r="I862" s="103"/>
      <c r="J862" s="101"/>
      <c r="K862" s="97"/>
      <c r="L862" s="103"/>
      <c r="M862" s="96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</row>
    <row r="863" spans="2:30" ht="15.75" hidden="1" customHeight="1" x14ac:dyDescent="0.25">
      <c r="B863" s="97"/>
      <c r="C863" s="100"/>
      <c r="D863" s="101"/>
      <c r="E863" s="96"/>
      <c r="F863" s="103"/>
      <c r="G863" s="103"/>
      <c r="H863" s="103"/>
      <c r="I863" s="103"/>
      <c r="J863" s="101"/>
      <c r="K863" s="97"/>
      <c r="L863" s="103"/>
      <c r="M863" s="96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</row>
    <row r="864" spans="2:30" ht="15.75" hidden="1" customHeight="1" x14ac:dyDescent="0.25">
      <c r="B864" s="97"/>
      <c r="C864" s="100"/>
      <c r="D864" s="101"/>
      <c r="E864" s="96"/>
      <c r="F864" s="103"/>
      <c r="G864" s="103"/>
      <c r="H864" s="103"/>
      <c r="I864" s="103"/>
      <c r="J864" s="101"/>
      <c r="K864" s="97"/>
      <c r="L864" s="103"/>
      <c r="M864" s="96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</row>
    <row r="865" spans="2:30" ht="15.75" hidden="1" customHeight="1" x14ac:dyDescent="0.25">
      <c r="B865" s="97"/>
      <c r="C865" s="100"/>
      <c r="D865" s="101"/>
      <c r="E865" s="96"/>
      <c r="F865" s="103"/>
      <c r="G865" s="103"/>
      <c r="H865" s="103"/>
      <c r="I865" s="103"/>
      <c r="J865" s="101"/>
      <c r="K865" s="97"/>
      <c r="L865" s="103"/>
      <c r="M865" s="96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</row>
    <row r="866" spans="2:30" ht="15.75" hidden="1" customHeight="1" x14ac:dyDescent="0.25">
      <c r="B866" s="97"/>
      <c r="C866" s="100"/>
      <c r="D866" s="101"/>
      <c r="E866" s="96"/>
      <c r="F866" s="103"/>
      <c r="G866" s="103"/>
      <c r="H866" s="103"/>
      <c r="I866" s="103"/>
      <c r="J866" s="101"/>
      <c r="K866" s="97"/>
      <c r="L866" s="103"/>
      <c r="M866" s="96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</row>
    <row r="867" spans="2:30" ht="15.75" hidden="1" customHeight="1" x14ac:dyDescent="0.25">
      <c r="B867" s="97"/>
      <c r="C867" s="100"/>
      <c r="D867" s="101"/>
      <c r="E867" s="96"/>
      <c r="F867" s="103"/>
      <c r="G867" s="103"/>
      <c r="H867" s="103"/>
      <c r="I867" s="103"/>
      <c r="J867" s="101"/>
      <c r="K867" s="97"/>
      <c r="L867" s="103"/>
      <c r="M867" s="96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</row>
    <row r="868" spans="2:30" ht="15.75" hidden="1" customHeight="1" x14ac:dyDescent="0.25">
      <c r="B868" s="97"/>
      <c r="C868" s="100"/>
      <c r="D868" s="101"/>
      <c r="E868" s="96"/>
      <c r="F868" s="103"/>
      <c r="G868" s="103"/>
      <c r="H868" s="103"/>
      <c r="I868" s="103"/>
      <c r="J868" s="101"/>
      <c r="K868" s="97"/>
      <c r="L868" s="103"/>
      <c r="M868" s="96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</row>
    <row r="869" spans="2:30" ht="15.75" hidden="1" customHeight="1" x14ac:dyDescent="0.25">
      <c r="B869" s="97"/>
      <c r="C869" s="100"/>
      <c r="D869" s="101"/>
      <c r="E869" s="96"/>
      <c r="F869" s="103"/>
      <c r="G869" s="103"/>
      <c r="H869" s="103"/>
      <c r="I869" s="103"/>
      <c r="J869" s="101"/>
      <c r="K869" s="97"/>
      <c r="L869" s="103"/>
      <c r="M869" s="96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</row>
    <row r="870" spans="2:30" ht="15.75" hidden="1" customHeight="1" x14ac:dyDescent="0.25">
      <c r="B870" s="97"/>
      <c r="C870" s="100"/>
      <c r="D870" s="101"/>
      <c r="E870" s="96"/>
      <c r="F870" s="103"/>
      <c r="G870" s="103"/>
      <c r="H870" s="103"/>
      <c r="I870" s="103"/>
      <c r="J870" s="101"/>
      <c r="K870" s="97"/>
      <c r="L870" s="103"/>
      <c r="M870" s="96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</row>
    <row r="871" spans="2:30" ht="15.75" hidden="1" customHeight="1" x14ac:dyDescent="0.25">
      <c r="B871" s="97"/>
      <c r="C871" s="100"/>
      <c r="D871" s="101"/>
      <c r="E871" s="96"/>
      <c r="F871" s="103"/>
      <c r="G871" s="103"/>
      <c r="H871" s="103"/>
      <c r="I871" s="103"/>
      <c r="J871" s="101"/>
      <c r="K871" s="97"/>
      <c r="L871" s="103"/>
      <c r="M871" s="96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</row>
    <row r="872" spans="2:30" ht="15.75" hidden="1" customHeight="1" x14ac:dyDescent="0.25">
      <c r="B872" s="97"/>
      <c r="C872" s="100"/>
      <c r="D872" s="101"/>
      <c r="E872" s="96"/>
      <c r="F872" s="103"/>
      <c r="G872" s="103"/>
      <c r="H872" s="103"/>
      <c r="I872" s="103"/>
      <c r="J872" s="101"/>
      <c r="K872" s="97"/>
      <c r="L872" s="103"/>
      <c r="M872" s="96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</row>
    <row r="873" spans="2:30" ht="15.75" hidden="1" customHeight="1" x14ac:dyDescent="0.25">
      <c r="B873" s="97"/>
      <c r="C873" s="100"/>
      <c r="D873" s="101"/>
      <c r="E873" s="96"/>
      <c r="F873" s="103"/>
      <c r="G873" s="103"/>
      <c r="H873" s="103"/>
      <c r="I873" s="103"/>
      <c r="J873" s="101"/>
      <c r="K873" s="97"/>
      <c r="L873" s="103"/>
      <c r="M873" s="96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</row>
    <row r="874" spans="2:30" ht="15.75" hidden="1" customHeight="1" x14ac:dyDescent="0.25">
      <c r="B874" s="97"/>
      <c r="C874" s="100"/>
      <c r="D874" s="101"/>
      <c r="E874" s="96"/>
      <c r="F874" s="103"/>
      <c r="G874" s="103"/>
      <c r="H874" s="103"/>
      <c r="I874" s="103"/>
      <c r="J874" s="101"/>
      <c r="K874" s="97"/>
      <c r="L874" s="103"/>
      <c r="M874" s="96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</row>
    <row r="875" spans="2:30" ht="15.75" hidden="1" customHeight="1" x14ac:dyDescent="0.25">
      <c r="B875" s="97"/>
      <c r="C875" s="100"/>
      <c r="D875" s="101"/>
      <c r="E875" s="96"/>
      <c r="F875" s="103"/>
      <c r="G875" s="103"/>
      <c r="H875" s="103"/>
      <c r="I875" s="103"/>
      <c r="J875" s="101"/>
      <c r="K875" s="97"/>
      <c r="L875" s="103"/>
      <c r="M875" s="96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</row>
    <row r="876" spans="2:30" ht="15.75" hidden="1" customHeight="1" x14ac:dyDescent="0.25">
      <c r="B876" s="97"/>
      <c r="C876" s="100"/>
      <c r="D876" s="101"/>
      <c r="E876" s="96"/>
      <c r="F876" s="103"/>
      <c r="G876" s="103"/>
      <c r="H876" s="103"/>
      <c r="I876" s="103"/>
      <c r="J876" s="101"/>
      <c r="K876" s="97"/>
      <c r="L876" s="103"/>
      <c r="M876" s="96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</row>
    <row r="877" spans="2:30" ht="15.75" hidden="1" customHeight="1" x14ac:dyDescent="0.25">
      <c r="B877" s="97"/>
      <c r="C877" s="100"/>
      <c r="D877" s="101"/>
      <c r="E877" s="96"/>
      <c r="F877" s="103"/>
      <c r="G877" s="103"/>
      <c r="H877" s="103"/>
      <c r="I877" s="103"/>
      <c r="J877" s="101"/>
      <c r="K877" s="97"/>
      <c r="L877" s="103"/>
      <c r="M877" s="96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</row>
    <row r="878" spans="2:30" ht="15.75" hidden="1" customHeight="1" x14ac:dyDescent="0.25">
      <c r="B878" s="97"/>
      <c r="C878" s="100"/>
      <c r="D878" s="101"/>
      <c r="E878" s="96"/>
      <c r="F878" s="103"/>
      <c r="G878" s="103"/>
      <c r="H878" s="103"/>
      <c r="I878" s="103"/>
      <c r="J878" s="101"/>
      <c r="K878" s="97"/>
      <c r="L878" s="103"/>
      <c r="M878" s="96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</row>
    <row r="879" spans="2:30" ht="15.75" hidden="1" customHeight="1" x14ac:dyDescent="0.25">
      <c r="B879" s="97"/>
      <c r="C879" s="100"/>
      <c r="D879" s="101"/>
      <c r="E879" s="96"/>
      <c r="F879" s="103"/>
      <c r="G879" s="103"/>
      <c r="H879" s="103"/>
      <c r="I879" s="103"/>
      <c r="J879" s="101"/>
      <c r="K879" s="97"/>
      <c r="L879" s="103"/>
      <c r="M879" s="96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</row>
    <row r="880" spans="2:30" ht="15.75" hidden="1" customHeight="1" x14ac:dyDescent="0.25">
      <c r="B880" s="97"/>
      <c r="C880" s="100"/>
      <c r="D880" s="101"/>
      <c r="E880" s="96"/>
      <c r="F880" s="103"/>
      <c r="G880" s="103"/>
      <c r="H880" s="103"/>
      <c r="I880" s="103"/>
      <c r="J880" s="101"/>
      <c r="K880" s="97"/>
      <c r="L880" s="103"/>
      <c r="M880" s="96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</row>
    <row r="881" spans="2:30" ht="15.75" hidden="1" customHeight="1" x14ac:dyDescent="0.25">
      <c r="B881" s="97"/>
      <c r="C881" s="100"/>
      <c r="D881" s="101"/>
      <c r="E881" s="96"/>
      <c r="F881" s="103"/>
      <c r="G881" s="103"/>
      <c r="H881" s="103"/>
      <c r="I881" s="103"/>
      <c r="J881" s="101"/>
      <c r="K881" s="97"/>
      <c r="L881" s="103"/>
      <c r="M881" s="96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</row>
    <row r="882" spans="2:30" ht="15.75" hidden="1" customHeight="1" x14ac:dyDescent="0.25">
      <c r="B882" s="97"/>
      <c r="C882" s="100"/>
      <c r="D882" s="101"/>
      <c r="E882" s="96"/>
      <c r="F882" s="103"/>
      <c r="G882" s="103"/>
      <c r="H882" s="103"/>
      <c r="I882" s="103"/>
      <c r="J882" s="101"/>
      <c r="K882" s="97"/>
      <c r="L882" s="103"/>
      <c r="M882" s="96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</row>
    <row r="883" spans="2:30" ht="15.75" hidden="1" customHeight="1" x14ac:dyDescent="0.25">
      <c r="B883" s="97"/>
      <c r="C883" s="100"/>
      <c r="D883" s="101"/>
      <c r="E883" s="96"/>
      <c r="F883" s="103"/>
      <c r="G883" s="103"/>
      <c r="H883" s="103"/>
      <c r="I883" s="103"/>
      <c r="J883" s="101"/>
      <c r="K883" s="97"/>
      <c r="L883" s="103"/>
      <c r="M883" s="96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</row>
    <row r="884" spans="2:30" ht="15.75" hidden="1" customHeight="1" x14ac:dyDescent="0.25">
      <c r="B884" s="97"/>
      <c r="C884" s="100"/>
      <c r="D884" s="101"/>
      <c r="E884" s="96"/>
      <c r="F884" s="103"/>
      <c r="G884" s="103"/>
      <c r="H884" s="103"/>
      <c r="I884" s="103"/>
      <c r="J884" s="101"/>
      <c r="K884" s="97"/>
      <c r="L884" s="103"/>
      <c r="M884" s="96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</row>
    <row r="885" spans="2:30" ht="15.75" hidden="1" customHeight="1" x14ac:dyDescent="0.25">
      <c r="B885" s="97"/>
      <c r="C885" s="100"/>
      <c r="D885" s="101"/>
      <c r="E885" s="96"/>
      <c r="F885" s="103"/>
      <c r="G885" s="103"/>
      <c r="H885" s="103"/>
      <c r="I885" s="103"/>
      <c r="J885" s="101"/>
      <c r="K885" s="97"/>
      <c r="L885" s="103"/>
      <c r="M885" s="96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</row>
    <row r="886" spans="2:30" ht="15.75" hidden="1" customHeight="1" x14ac:dyDescent="0.25">
      <c r="B886" s="97"/>
      <c r="C886" s="100"/>
      <c r="D886" s="101"/>
      <c r="E886" s="96"/>
      <c r="F886" s="103"/>
      <c r="G886" s="103"/>
      <c r="H886" s="103"/>
      <c r="I886" s="103"/>
      <c r="J886" s="101"/>
      <c r="K886" s="97"/>
      <c r="L886" s="103"/>
      <c r="M886" s="96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</row>
    <row r="887" spans="2:30" ht="15.75" hidden="1" customHeight="1" x14ac:dyDescent="0.25">
      <c r="B887" s="97"/>
      <c r="C887" s="100"/>
      <c r="D887" s="101"/>
      <c r="E887" s="96"/>
      <c r="F887" s="103"/>
      <c r="G887" s="103"/>
      <c r="H887" s="103"/>
      <c r="I887" s="103"/>
      <c r="J887" s="101"/>
      <c r="K887" s="97"/>
      <c r="L887" s="103"/>
      <c r="M887" s="96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</row>
    <row r="888" spans="2:30" ht="15.75" hidden="1" customHeight="1" x14ac:dyDescent="0.25">
      <c r="B888" s="97"/>
      <c r="C888" s="100"/>
      <c r="D888" s="101"/>
      <c r="E888" s="96"/>
      <c r="F888" s="103"/>
      <c r="G888" s="103"/>
      <c r="H888" s="103"/>
      <c r="I888" s="103"/>
      <c r="J888" s="101"/>
      <c r="K888" s="97"/>
      <c r="L888" s="103"/>
      <c r="M888" s="96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</row>
    <row r="889" spans="2:30" ht="15.75" hidden="1" customHeight="1" x14ac:dyDescent="0.25">
      <c r="B889" s="97"/>
      <c r="C889" s="100"/>
      <c r="D889" s="101"/>
      <c r="E889" s="96"/>
      <c r="F889" s="103"/>
      <c r="G889" s="103"/>
      <c r="H889" s="103"/>
      <c r="I889" s="103"/>
      <c r="J889" s="101"/>
      <c r="K889" s="97"/>
      <c r="L889" s="103"/>
      <c r="M889" s="96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</row>
    <row r="890" spans="2:30" ht="15.75" hidden="1" customHeight="1" x14ac:dyDescent="0.25">
      <c r="B890" s="97"/>
      <c r="C890" s="100"/>
      <c r="D890" s="101"/>
      <c r="E890" s="96"/>
      <c r="F890" s="103"/>
      <c r="G890" s="103"/>
      <c r="H890" s="103"/>
      <c r="I890" s="103"/>
      <c r="J890" s="101"/>
      <c r="K890" s="97"/>
      <c r="L890" s="103"/>
      <c r="M890" s="96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</row>
    <row r="891" spans="2:30" ht="15.75" hidden="1" customHeight="1" x14ac:dyDescent="0.25">
      <c r="B891" s="97"/>
      <c r="C891" s="100"/>
      <c r="D891" s="101"/>
      <c r="E891" s="96"/>
      <c r="F891" s="103"/>
      <c r="G891" s="103"/>
      <c r="H891" s="103"/>
      <c r="I891" s="103"/>
      <c r="J891" s="101"/>
      <c r="K891" s="97"/>
      <c r="L891" s="103"/>
      <c r="M891" s="96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</row>
    <row r="892" spans="2:30" ht="15.75" hidden="1" customHeight="1" x14ac:dyDescent="0.25">
      <c r="B892" s="97"/>
      <c r="C892" s="100"/>
      <c r="D892" s="101"/>
      <c r="E892" s="96"/>
      <c r="F892" s="103"/>
      <c r="G892" s="103"/>
      <c r="H892" s="103"/>
      <c r="I892" s="103"/>
      <c r="J892" s="101"/>
      <c r="K892" s="97"/>
      <c r="L892" s="103"/>
      <c r="M892" s="96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</row>
    <row r="893" spans="2:30" ht="15.75" hidden="1" customHeight="1" x14ac:dyDescent="0.25">
      <c r="B893" s="97"/>
      <c r="C893" s="100"/>
      <c r="D893" s="101"/>
      <c r="E893" s="96"/>
      <c r="F893" s="103"/>
      <c r="G893" s="103"/>
      <c r="H893" s="103"/>
      <c r="I893" s="103"/>
      <c r="J893" s="101"/>
      <c r="K893" s="97"/>
      <c r="L893" s="103"/>
      <c r="M893" s="96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</row>
    <row r="894" spans="2:30" ht="15.75" hidden="1" customHeight="1" x14ac:dyDescent="0.25">
      <c r="B894" s="97"/>
      <c r="C894" s="100"/>
      <c r="D894" s="101"/>
      <c r="E894" s="96"/>
      <c r="F894" s="103"/>
      <c r="G894" s="103"/>
      <c r="H894" s="103"/>
      <c r="I894" s="103"/>
      <c r="J894" s="101"/>
      <c r="K894" s="97"/>
      <c r="L894" s="103"/>
      <c r="M894" s="96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</row>
    <row r="895" spans="2:30" ht="15.75" hidden="1" customHeight="1" x14ac:dyDescent="0.25">
      <c r="B895" s="97"/>
      <c r="C895" s="100"/>
      <c r="D895" s="101"/>
      <c r="E895" s="96"/>
      <c r="F895" s="103"/>
      <c r="G895" s="103"/>
      <c r="H895" s="103"/>
      <c r="I895" s="103"/>
      <c r="J895" s="101"/>
      <c r="K895" s="97"/>
      <c r="L895" s="103"/>
      <c r="M895" s="96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</row>
    <row r="896" spans="2:30" ht="15.75" hidden="1" customHeight="1" x14ac:dyDescent="0.25">
      <c r="B896" s="97"/>
      <c r="C896" s="100"/>
      <c r="D896" s="101"/>
      <c r="E896" s="96"/>
      <c r="F896" s="103"/>
      <c r="G896" s="103"/>
      <c r="H896" s="103"/>
      <c r="I896" s="103"/>
      <c r="J896" s="101"/>
      <c r="K896" s="97"/>
      <c r="L896" s="103"/>
      <c r="M896" s="96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</row>
    <row r="897" spans="2:30" ht="15.75" hidden="1" customHeight="1" x14ac:dyDescent="0.25">
      <c r="B897" s="97"/>
      <c r="C897" s="100"/>
      <c r="D897" s="101"/>
      <c r="E897" s="96"/>
      <c r="F897" s="103"/>
      <c r="G897" s="103"/>
      <c r="H897" s="103"/>
      <c r="I897" s="103"/>
      <c r="J897" s="101"/>
      <c r="K897" s="97"/>
      <c r="L897" s="103"/>
      <c r="M897" s="96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</row>
    <row r="898" spans="2:30" ht="15.75" hidden="1" customHeight="1" x14ac:dyDescent="0.25">
      <c r="B898" s="97"/>
      <c r="C898" s="100"/>
      <c r="D898" s="101"/>
      <c r="E898" s="96"/>
      <c r="F898" s="103"/>
      <c r="G898" s="103"/>
      <c r="H898" s="103"/>
      <c r="I898" s="103"/>
      <c r="J898" s="101"/>
      <c r="K898" s="97"/>
      <c r="L898" s="103"/>
      <c r="M898" s="96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</row>
    <row r="899" spans="2:30" ht="15.75" hidden="1" customHeight="1" x14ac:dyDescent="0.25">
      <c r="B899" s="97"/>
      <c r="C899" s="100"/>
      <c r="D899" s="101"/>
      <c r="E899" s="96"/>
      <c r="F899" s="103"/>
      <c r="G899" s="103"/>
      <c r="H899" s="103"/>
      <c r="I899" s="103"/>
      <c r="J899" s="101"/>
      <c r="K899" s="97"/>
      <c r="L899" s="103"/>
      <c r="M899" s="96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</row>
    <row r="900" spans="2:30" ht="15.75" hidden="1" customHeight="1" x14ac:dyDescent="0.25">
      <c r="B900" s="97"/>
      <c r="C900" s="100"/>
      <c r="D900" s="101"/>
      <c r="E900" s="96"/>
      <c r="F900" s="103"/>
      <c r="G900" s="103"/>
      <c r="H900" s="103"/>
      <c r="I900" s="103"/>
      <c r="J900" s="101"/>
      <c r="K900" s="97"/>
      <c r="L900" s="103"/>
      <c r="M900" s="96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</row>
    <row r="901" spans="2:30" ht="15.75" hidden="1" customHeight="1" x14ac:dyDescent="0.25">
      <c r="B901" s="97"/>
      <c r="C901" s="100"/>
      <c r="D901" s="101"/>
      <c r="E901" s="96"/>
      <c r="F901" s="103"/>
      <c r="G901" s="103"/>
      <c r="H901" s="103"/>
      <c r="I901" s="103"/>
      <c r="J901" s="101"/>
      <c r="K901" s="97"/>
      <c r="L901" s="103"/>
      <c r="M901" s="96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</row>
    <row r="902" spans="2:30" ht="15.75" hidden="1" customHeight="1" x14ac:dyDescent="0.25">
      <c r="B902" s="97"/>
      <c r="C902" s="100"/>
      <c r="D902" s="101"/>
      <c r="E902" s="96"/>
      <c r="F902" s="103"/>
      <c r="G902" s="103"/>
      <c r="H902" s="103"/>
      <c r="I902" s="103"/>
      <c r="J902" s="101"/>
      <c r="K902" s="97"/>
      <c r="L902" s="103"/>
      <c r="M902" s="96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</row>
    <row r="903" spans="2:30" ht="15.75" hidden="1" customHeight="1" x14ac:dyDescent="0.25">
      <c r="B903" s="97"/>
      <c r="C903" s="100"/>
      <c r="D903" s="101"/>
      <c r="E903" s="96"/>
      <c r="F903" s="103"/>
      <c r="G903" s="103"/>
      <c r="H903" s="103"/>
      <c r="I903" s="103"/>
      <c r="J903" s="101"/>
      <c r="K903" s="97"/>
      <c r="L903" s="103"/>
      <c r="M903" s="96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</row>
    <row r="904" spans="2:30" ht="15.75" hidden="1" customHeight="1" x14ac:dyDescent="0.25">
      <c r="B904" s="97"/>
      <c r="C904" s="100"/>
      <c r="D904" s="101"/>
      <c r="E904" s="96"/>
      <c r="F904" s="103"/>
      <c r="G904" s="103"/>
      <c r="H904" s="103"/>
      <c r="I904" s="103"/>
      <c r="J904" s="101"/>
      <c r="K904" s="97"/>
      <c r="L904" s="103"/>
      <c r="M904" s="96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</row>
    <row r="905" spans="2:30" ht="15.75" hidden="1" customHeight="1" x14ac:dyDescent="0.25">
      <c r="B905" s="97"/>
      <c r="C905" s="100"/>
      <c r="D905" s="101"/>
      <c r="E905" s="96"/>
      <c r="F905" s="103"/>
      <c r="G905" s="103"/>
      <c r="H905" s="103"/>
      <c r="I905" s="103"/>
      <c r="J905" s="101"/>
      <c r="K905" s="97"/>
      <c r="L905" s="103"/>
      <c r="M905" s="96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</row>
    <row r="906" spans="2:30" ht="15.75" hidden="1" customHeight="1" x14ac:dyDescent="0.25">
      <c r="B906" s="97"/>
      <c r="C906" s="100"/>
      <c r="D906" s="101"/>
      <c r="E906" s="96"/>
      <c r="F906" s="103"/>
      <c r="G906" s="103"/>
      <c r="H906" s="103"/>
      <c r="I906" s="103"/>
      <c r="J906" s="101"/>
      <c r="K906" s="97"/>
      <c r="L906" s="103"/>
      <c r="M906" s="96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</row>
    <row r="907" spans="2:30" ht="15.75" hidden="1" customHeight="1" x14ac:dyDescent="0.25">
      <c r="B907" s="97"/>
      <c r="C907" s="100"/>
      <c r="D907" s="101"/>
      <c r="E907" s="96"/>
      <c r="F907" s="103"/>
      <c r="G907" s="103"/>
      <c r="H907" s="103"/>
      <c r="I907" s="103"/>
      <c r="J907" s="101"/>
      <c r="K907" s="97"/>
      <c r="L907" s="103"/>
      <c r="M907" s="96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</row>
    <row r="908" spans="2:30" ht="15.75" hidden="1" customHeight="1" x14ac:dyDescent="0.25">
      <c r="B908" s="97"/>
      <c r="C908" s="100"/>
      <c r="D908" s="101"/>
      <c r="E908" s="96"/>
      <c r="F908" s="103"/>
      <c r="G908" s="103"/>
      <c r="H908" s="103"/>
      <c r="I908" s="103"/>
      <c r="J908" s="101"/>
      <c r="K908" s="97"/>
      <c r="L908" s="103"/>
      <c r="M908" s="96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</row>
    <row r="909" spans="2:30" ht="15.75" hidden="1" customHeight="1" x14ac:dyDescent="0.25">
      <c r="B909" s="97"/>
      <c r="C909" s="100"/>
      <c r="D909" s="101"/>
      <c r="E909" s="96"/>
      <c r="F909" s="103"/>
      <c r="G909" s="103"/>
      <c r="H909" s="103"/>
      <c r="I909" s="103"/>
      <c r="J909" s="101"/>
      <c r="K909" s="97"/>
      <c r="L909" s="103"/>
      <c r="M909" s="96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</row>
    <row r="910" spans="2:30" ht="15.75" hidden="1" customHeight="1" x14ac:dyDescent="0.25">
      <c r="B910" s="97"/>
      <c r="C910" s="100"/>
      <c r="D910" s="101"/>
      <c r="E910" s="96"/>
      <c r="F910" s="103"/>
      <c r="G910" s="103"/>
      <c r="H910" s="103"/>
      <c r="I910" s="103"/>
      <c r="J910" s="101"/>
      <c r="K910" s="97"/>
      <c r="L910" s="103"/>
      <c r="M910" s="96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</row>
    <row r="911" spans="2:30" ht="15.75" hidden="1" customHeight="1" x14ac:dyDescent="0.25">
      <c r="B911" s="97"/>
      <c r="C911" s="100"/>
      <c r="D911" s="101"/>
      <c r="E911" s="96"/>
      <c r="F911" s="103"/>
      <c r="G911" s="103"/>
      <c r="H911" s="103"/>
      <c r="I911" s="103"/>
      <c r="J911" s="101"/>
      <c r="K911" s="97"/>
      <c r="L911" s="103"/>
      <c r="M911" s="96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</row>
    <row r="912" spans="2:30" ht="15.75" hidden="1" customHeight="1" x14ac:dyDescent="0.25">
      <c r="B912" s="97"/>
      <c r="C912" s="100"/>
      <c r="D912" s="101"/>
      <c r="E912" s="96"/>
      <c r="F912" s="103"/>
      <c r="G912" s="103"/>
      <c r="H912" s="103"/>
      <c r="I912" s="103"/>
      <c r="J912" s="101"/>
      <c r="K912" s="97"/>
      <c r="L912" s="103"/>
      <c r="M912" s="96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</row>
    <row r="913" spans="2:30" ht="15.75" hidden="1" customHeight="1" x14ac:dyDescent="0.25">
      <c r="B913" s="97"/>
      <c r="C913" s="100"/>
      <c r="D913" s="101"/>
      <c r="E913" s="96"/>
      <c r="F913" s="103"/>
      <c r="G913" s="103"/>
      <c r="H913" s="103"/>
      <c r="I913" s="103"/>
      <c r="J913" s="101"/>
      <c r="K913" s="97"/>
      <c r="L913" s="103"/>
      <c r="M913" s="96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</row>
    <row r="914" spans="2:30" ht="15.75" hidden="1" customHeight="1" x14ac:dyDescent="0.25">
      <c r="B914" s="97"/>
      <c r="C914" s="100"/>
      <c r="D914" s="101"/>
      <c r="E914" s="96"/>
      <c r="F914" s="103"/>
      <c r="G914" s="103"/>
      <c r="H914" s="103"/>
      <c r="I914" s="103"/>
      <c r="J914" s="101"/>
      <c r="K914" s="97"/>
      <c r="L914" s="103"/>
      <c r="M914" s="96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</row>
    <row r="915" spans="2:30" ht="15.75" hidden="1" customHeight="1" x14ac:dyDescent="0.25">
      <c r="B915" s="97"/>
      <c r="C915" s="100"/>
      <c r="D915" s="101"/>
      <c r="E915" s="96"/>
      <c r="F915" s="103"/>
      <c r="G915" s="103"/>
      <c r="H915" s="103"/>
      <c r="I915" s="103"/>
      <c r="J915" s="101"/>
      <c r="K915" s="97"/>
      <c r="L915" s="103"/>
      <c r="M915" s="96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</row>
    <row r="916" spans="2:30" ht="15.75" hidden="1" customHeight="1" x14ac:dyDescent="0.25">
      <c r="B916" s="97"/>
      <c r="C916" s="100"/>
      <c r="D916" s="101"/>
      <c r="E916" s="96"/>
      <c r="F916" s="103"/>
      <c r="G916" s="103"/>
      <c r="H916" s="103"/>
      <c r="I916" s="103"/>
      <c r="J916" s="101"/>
      <c r="K916" s="97"/>
      <c r="L916" s="103"/>
      <c r="M916" s="96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</row>
    <row r="917" spans="2:30" ht="15.75" hidden="1" customHeight="1" x14ac:dyDescent="0.25">
      <c r="B917" s="97"/>
      <c r="C917" s="100"/>
      <c r="D917" s="101"/>
      <c r="E917" s="96"/>
      <c r="F917" s="103"/>
      <c r="G917" s="103"/>
      <c r="H917" s="103"/>
      <c r="I917" s="103"/>
      <c r="J917" s="101"/>
      <c r="K917" s="97"/>
      <c r="L917" s="103"/>
      <c r="M917" s="96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</row>
    <row r="918" spans="2:30" ht="15.75" hidden="1" customHeight="1" x14ac:dyDescent="0.25">
      <c r="B918" s="97"/>
      <c r="C918" s="100"/>
      <c r="D918" s="101"/>
      <c r="E918" s="96"/>
      <c r="F918" s="103"/>
      <c r="G918" s="103"/>
      <c r="H918" s="103"/>
      <c r="I918" s="103"/>
      <c r="J918" s="101"/>
      <c r="K918" s="97"/>
      <c r="L918" s="103"/>
      <c r="M918" s="96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</row>
    <row r="919" spans="2:30" ht="15.75" hidden="1" customHeight="1" x14ac:dyDescent="0.25">
      <c r="B919" s="97"/>
      <c r="C919" s="100"/>
      <c r="D919" s="101"/>
      <c r="E919" s="96"/>
      <c r="F919" s="103"/>
      <c r="G919" s="103"/>
      <c r="H919" s="103"/>
      <c r="I919" s="103"/>
      <c r="J919" s="101"/>
      <c r="K919" s="97"/>
      <c r="L919" s="103"/>
      <c r="M919" s="96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</row>
    <row r="920" spans="2:30" ht="15.75" hidden="1" customHeight="1" x14ac:dyDescent="0.25">
      <c r="B920" s="97"/>
      <c r="C920" s="100"/>
      <c r="D920" s="101"/>
      <c r="E920" s="96"/>
      <c r="F920" s="103"/>
      <c r="G920" s="103"/>
      <c r="H920" s="103"/>
      <c r="I920" s="103"/>
      <c r="J920" s="101"/>
      <c r="K920" s="97"/>
      <c r="L920" s="103"/>
      <c r="M920" s="96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</row>
    <row r="921" spans="2:30" ht="15.75" hidden="1" customHeight="1" x14ac:dyDescent="0.25">
      <c r="B921" s="97"/>
      <c r="C921" s="100"/>
      <c r="D921" s="101"/>
      <c r="E921" s="96"/>
      <c r="F921" s="103"/>
      <c r="G921" s="103"/>
      <c r="H921" s="103"/>
      <c r="I921" s="103"/>
      <c r="J921" s="101"/>
      <c r="K921" s="97"/>
      <c r="L921" s="103"/>
      <c r="M921" s="96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</row>
    <row r="922" spans="2:30" ht="15.75" hidden="1" customHeight="1" x14ac:dyDescent="0.25">
      <c r="B922" s="97"/>
      <c r="C922" s="100"/>
      <c r="D922" s="101"/>
      <c r="E922" s="96"/>
      <c r="F922" s="103"/>
      <c r="G922" s="103"/>
      <c r="H922" s="103"/>
      <c r="I922" s="103"/>
      <c r="J922" s="101"/>
      <c r="K922" s="97"/>
      <c r="L922" s="103"/>
      <c r="M922" s="96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</row>
    <row r="923" spans="2:30" ht="15.75" hidden="1" customHeight="1" x14ac:dyDescent="0.25">
      <c r="B923" s="97"/>
      <c r="C923" s="100"/>
      <c r="D923" s="101"/>
      <c r="E923" s="96"/>
      <c r="F923" s="103"/>
      <c r="G923" s="103"/>
      <c r="H923" s="103"/>
      <c r="I923" s="103"/>
      <c r="J923" s="101"/>
      <c r="K923" s="97"/>
      <c r="L923" s="103"/>
      <c r="M923" s="96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</row>
    <row r="924" spans="2:30" ht="15.75" hidden="1" customHeight="1" x14ac:dyDescent="0.25">
      <c r="B924" s="97"/>
      <c r="C924" s="100"/>
      <c r="D924" s="101"/>
      <c r="E924" s="96"/>
      <c r="F924" s="103"/>
      <c r="G924" s="103"/>
      <c r="H924" s="103"/>
      <c r="I924" s="103"/>
      <c r="J924" s="101"/>
      <c r="K924" s="97"/>
      <c r="L924" s="103"/>
      <c r="M924" s="96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</row>
    <row r="925" spans="2:30" ht="15.75" hidden="1" customHeight="1" x14ac:dyDescent="0.25">
      <c r="B925" s="97"/>
      <c r="C925" s="100"/>
      <c r="D925" s="101"/>
      <c r="E925" s="96"/>
      <c r="F925" s="103"/>
      <c r="G925" s="103"/>
      <c r="H925" s="103"/>
      <c r="I925" s="103"/>
      <c r="J925" s="101"/>
      <c r="K925" s="97"/>
      <c r="L925" s="103"/>
      <c r="M925" s="96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</row>
    <row r="926" spans="2:30" ht="15.75" hidden="1" customHeight="1" x14ac:dyDescent="0.25">
      <c r="B926" s="97"/>
      <c r="C926" s="100"/>
      <c r="D926" s="101"/>
      <c r="E926" s="96"/>
      <c r="F926" s="103"/>
      <c r="G926" s="103"/>
      <c r="H926" s="103"/>
      <c r="I926" s="103"/>
      <c r="J926" s="101"/>
      <c r="K926" s="97"/>
      <c r="L926" s="103"/>
      <c r="M926" s="96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</row>
    <row r="927" spans="2:30" ht="15.75" hidden="1" customHeight="1" x14ac:dyDescent="0.25">
      <c r="B927" s="97"/>
      <c r="C927" s="100"/>
      <c r="D927" s="101"/>
      <c r="E927" s="96"/>
      <c r="F927" s="103"/>
      <c r="G927" s="103"/>
      <c r="H927" s="103"/>
      <c r="I927" s="103"/>
      <c r="J927" s="101"/>
      <c r="K927" s="97"/>
      <c r="L927" s="103"/>
      <c r="M927" s="96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</row>
    <row r="928" spans="2:30" ht="15.75" hidden="1" customHeight="1" x14ac:dyDescent="0.25">
      <c r="B928" s="97"/>
      <c r="C928" s="100"/>
      <c r="D928" s="101"/>
      <c r="E928" s="96"/>
      <c r="F928" s="103"/>
      <c r="G928" s="103"/>
      <c r="H928" s="103"/>
      <c r="I928" s="103"/>
      <c r="J928" s="101"/>
      <c r="K928" s="97"/>
      <c r="L928" s="103"/>
      <c r="M928" s="96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</row>
    <row r="929" spans="2:30" ht="15.75" hidden="1" customHeight="1" x14ac:dyDescent="0.25">
      <c r="B929" s="97"/>
      <c r="C929" s="100"/>
      <c r="D929" s="101"/>
      <c r="E929" s="96"/>
      <c r="F929" s="103"/>
      <c r="G929" s="103"/>
      <c r="H929" s="103"/>
      <c r="I929" s="103"/>
      <c r="J929" s="101"/>
      <c r="K929" s="97"/>
      <c r="L929" s="103"/>
      <c r="M929" s="96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</row>
    <row r="930" spans="2:30" ht="15.75" hidden="1" customHeight="1" x14ac:dyDescent="0.25">
      <c r="B930" s="97"/>
      <c r="C930" s="100"/>
      <c r="D930" s="101"/>
      <c r="E930" s="96"/>
      <c r="F930" s="103"/>
      <c r="G930" s="103"/>
      <c r="H930" s="103"/>
      <c r="I930" s="103"/>
      <c r="J930" s="101"/>
      <c r="K930" s="97"/>
      <c r="L930" s="103"/>
      <c r="M930" s="96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</row>
    <row r="931" spans="2:30" ht="15.75" hidden="1" customHeight="1" x14ac:dyDescent="0.25">
      <c r="B931" s="97"/>
      <c r="C931" s="100"/>
      <c r="D931" s="101"/>
      <c r="E931" s="96"/>
      <c r="F931" s="103"/>
      <c r="G931" s="103"/>
      <c r="H931" s="103"/>
      <c r="I931" s="103"/>
      <c r="J931" s="101"/>
      <c r="K931" s="97"/>
      <c r="L931" s="103"/>
      <c r="M931" s="96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</row>
    <row r="932" spans="2:30" ht="15.75" hidden="1" customHeight="1" x14ac:dyDescent="0.25">
      <c r="B932" s="97"/>
      <c r="C932" s="100"/>
      <c r="D932" s="101"/>
      <c r="E932" s="96"/>
      <c r="F932" s="103"/>
      <c r="G932" s="103"/>
      <c r="H932" s="103"/>
      <c r="I932" s="103"/>
      <c r="J932" s="101"/>
      <c r="K932" s="97"/>
      <c r="L932" s="103"/>
      <c r="M932" s="96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</row>
    <row r="933" spans="2:30" ht="15.75" hidden="1" customHeight="1" x14ac:dyDescent="0.25">
      <c r="B933" s="97"/>
      <c r="C933" s="100"/>
      <c r="D933" s="101"/>
      <c r="E933" s="96"/>
      <c r="F933" s="103"/>
      <c r="G933" s="103"/>
      <c r="H933" s="103"/>
      <c r="I933" s="103"/>
      <c r="J933" s="101"/>
      <c r="K933" s="97"/>
      <c r="L933" s="103"/>
      <c r="M933" s="96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</row>
    <row r="934" spans="2:30" ht="15.75" hidden="1" customHeight="1" x14ac:dyDescent="0.25">
      <c r="B934" s="97"/>
      <c r="C934" s="100"/>
      <c r="D934" s="101"/>
      <c r="E934" s="96"/>
      <c r="F934" s="103"/>
      <c r="G934" s="103"/>
      <c r="H934" s="103"/>
      <c r="I934" s="103"/>
      <c r="J934" s="101"/>
      <c r="K934" s="97"/>
      <c r="L934" s="103"/>
      <c r="M934" s="96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</row>
    <row r="935" spans="2:30" ht="15.75" hidden="1" customHeight="1" x14ac:dyDescent="0.25">
      <c r="B935" s="97"/>
      <c r="C935" s="100"/>
      <c r="D935" s="101"/>
      <c r="E935" s="96"/>
      <c r="F935" s="103"/>
      <c r="G935" s="103"/>
      <c r="H935" s="103"/>
      <c r="I935" s="103"/>
      <c r="J935" s="101"/>
      <c r="K935" s="97"/>
      <c r="L935" s="103"/>
      <c r="M935" s="96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</row>
    <row r="936" spans="2:30" ht="15.75" hidden="1" customHeight="1" x14ac:dyDescent="0.25">
      <c r="B936" s="97"/>
      <c r="C936" s="100"/>
      <c r="D936" s="101"/>
      <c r="E936" s="96"/>
      <c r="F936" s="103"/>
      <c r="G936" s="103"/>
      <c r="H936" s="103"/>
      <c r="I936" s="103"/>
      <c r="J936" s="101"/>
      <c r="K936" s="97"/>
      <c r="L936" s="103"/>
      <c r="M936" s="96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</row>
    <row r="937" spans="2:30" ht="15.75" hidden="1" customHeight="1" x14ac:dyDescent="0.25">
      <c r="B937" s="97"/>
      <c r="C937" s="100"/>
      <c r="D937" s="101"/>
      <c r="E937" s="96"/>
      <c r="F937" s="103"/>
      <c r="G937" s="103"/>
      <c r="H937" s="103"/>
      <c r="I937" s="103"/>
      <c r="J937" s="101"/>
      <c r="K937" s="97"/>
      <c r="L937" s="103"/>
      <c r="M937" s="96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</row>
    <row r="938" spans="2:30" ht="15.75" hidden="1" customHeight="1" x14ac:dyDescent="0.25">
      <c r="B938" s="97"/>
      <c r="C938" s="100"/>
      <c r="D938" s="101"/>
      <c r="E938" s="96"/>
      <c r="F938" s="103"/>
      <c r="G938" s="103"/>
      <c r="H938" s="103"/>
      <c r="I938" s="103"/>
      <c r="J938" s="101"/>
      <c r="K938" s="97"/>
      <c r="L938" s="103"/>
      <c r="M938" s="96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</row>
    <row r="939" spans="2:30" ht="15.75" hidden="1" customHeight="1" x14ac:dyDescent="0.25">
      <c r="B939" s="97"/>
      <c r="C939" s="100"/>
      <c r="D939" s="101"/>
      <c r="E939" s="96"/>
      <c r="F939" s="103"/>
      <c r="G939" s="103"/>
      <c r="H939" s="103"/>
      <c r="I939" s="103"/>
      <c r="J939" s="101"/>
      <c r="K939" s="97"/>
      <c r="L939" s="103"/>
      <c r="M939" s="96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</row>
    <row r="940" spans="2:30" ht="15.75" hidden="1" customHeight="1" x14ac:dyDescent="0.25">
      <c r="B940" s="97"/>
      <c r="C940" s="100"/>
      <c r="D940" s="101"/>
      <c r="E940" s="96"/>
      <c r="F940" s="103"/>
      <c r="G940" s="103"/>
      <c r="H940" s="103"/>
      <c r="I940" s="103"/>
      <c r="J940" s="101"/>
      <c r="K940" s="97"/>
      <c r="L940" s="103"/>
      <c r="M940" s="96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</row>
    <row r="941" spans="2:30" ht="15.75" hidden="1" customHeight="1" x14ac:dyDescent="0.25">
      <c r="B941" s="97"/>
      <c r="C941" s="100"/>
      <c r="D941" s="101"/>
      <c r="E941" s="96"/>
      <c r="F941" s="103"/>
      <c r="G941" s="103"/>
      <c r="H941" s="103"/>
      <c r="I941" s="103"/>
      <c r="J941" s="101"/>
      <c r="K941" s="97"/>
      <c r="L941" s="103"/>
      <c r="M941" s="96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</row>
    <row r="942" spans="2:30" ht="15.75" hidden="1" customHeight="1" x14ac:dyDescent="0.25">
      <c r="B942" s="97"/>
      <c r="C942" s="100"/>
      <c r="D942" s="101"/>
      <c r="E942" s="96"/>
      <c r="F942" s="103"/>
      <c r="G942" s="103"/>
      <c r="H942" s="103"/>
      <c r="I942" s="103"/>
      <c r="J942" s="101"/>
      <c r="K942" s="97"/>
      <c r="L942" s="103"/>
      <c r="M942" s="96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</row>
    <row r="943" spans="2:30" ht="15.75" hidden="1" customHeight="1" x14ac:dyDescent="0.25">
      <c r="B943" s="97"/>
      <c r="C943" s="100"/>
      <c r="D943" s="101"/>
      <c r="E943" s="96"/>
      <c r="F943" s="103"/>
      <c r="G943" s="103"/>
      <c r="H943" s="103"/>
      <c r="I943" s="103"/>
      <c r="J943" s="101"/>
      <c r="K943" s="97"/>
      <c r="L943" s="103"/>
      <c r="M943" s="96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</row>
    <row r="944" spans="2:30" ht="15.75" hidden="1" customHeight="1" x14ac:dyDescent="0.25">
      <c r="B944" s="97"/>
      <c r="C944" s="100"/>
      <c r="D944" s="101"/>
      <c r="E944" s="96"/>
      <c r="F944" s="103"/>
      <c r="G944" s="103"/>
      <c r="H944" s="103"/>
      <c r="I944" s="103"/>
      <c r="J944" s="101"/>
      <c r="K944" s="97"/>
      <c r="L944" s="103"/>
      <c r="M944" s="96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</row>
    <row r="945" spans="2:30" ht="15.75" hidden="1" customHeight="1" x14ac:dyDescent="0.25">
      <c r="B945" s="97"/>
      <c r="C945" s="100"/>
      <c r="D945" s="101"/>
      <c r="E945" s="96"/>
      <c r="F945" s="103"/>
      <c r="G945" s="103"/>
      <c r="H945" s="103"/>
      <c r="I945" s="103"/>
      <c r="J945" s="101"/>
      <c r="K945" s="97"/>
      <c r="L945" s="103"/>
      <c r="M945" s="96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</row>
    <row r="946" spans="2:30" ht="15.75" hidden="1" customHeight="1" x14ac:dyDescent="0.25">
      <c r="B946" s="97"/>
      <c r="C946" s="100"/>
      <c r="D946" s="101"/>
      <c r="E946" s="96"/>
      <c r="F946" s="103"/>
      <c r="G946" s="103"/>
      <c r="H946" s="103"/>
      <c r="I946" s="103"/>
      <c r="J946" s="101"/>
      <c r="K946" s="97"/>
      <c r="L946" s="103"/>
      <c r="M946" s="96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</row>
    <row r="947" spans="2:30" ht="15.75" hidden="1" customHeight="1" x14ac:dyDescent="0.25">
      <c r="B947" s="97"/>
      <c r="C947" s="100"/>
      <c r="D947" s="101"/>
      <c r="E947" s="96"/>
      <c r="F947" s="103"/>
      <c r="G947" s="103"/>
      <c r="H947" s="103"/>
      <c r="I947" s="103"/>
      <c r="J947" s="101"/>
      <c r="K947" s="97"/>
      <c r="L947" s="103"/>
      <c r="M947" s="96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</row>
    <row r="948" spans="2:30" ht="15.75" hidden="1" customHeight="1" x14ac:dyDescent="0.25">
      <c r="B948" s="97"/>
      <c r="C948" s="100"/>
      <c r="D948" s="101"/>
      <c r="E948" s="96"/>
      <c r="F948" s="103"/>
      <c r="G948" s="103"/>
      <c r="H948" s="103"/>
      <c r="I948" s="103"/>
      <c r="J948" s="101"/>
      <c r="K948" s="97"/>
      <c r="L948" s="103"/>
      <c r="M948" s="96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</row>
    <row r="949" spans="2:30" ht="15.75" hidden="1" customHeight="1" x14ac:dyDescent="0.25">
      <c r="B949" s="97"/>
      <c r="C949" s="100"/>
      <c r="D949" s="101"/>
      <c r="E949" s="96"/>
      <c r="F949" s="103"/>
      <c r="G949" s="103"/>
      <c r="H949" s="103"/>
      <c r="I949" s="103"/>
      <c r="J949" s="101"/>
      <c r="K949" s="97"/>
      <c r="L949" s="103"/>
      <c r="M949" s="96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</row>
    <row r="950" spans="2:30" ht="15.75" hidden="1" customHeight="1" x14ac:dyDescent="0.25">
      <c r="B950" s="97"/>
      <c r="C950" s="100"/>
      <c r="D950" s="101"/>
      <c r="E950" s="96"/>
      <c r="F950" s="103"/>
      <c r="G950" s="103"/>
      <c r="H950" s="103"/>
      <c r="I950" s="103"/>
      <c r="J950" s="101"/>
      <c r="K950" s="97"/>
      <c r="L950" s="103"/>
      <c r="M950" s="96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</row>
    <row r="951" spans="2:30" ht="15.75" hidden="1" customHeight="1" x14ac:dyDescent="0.25">
      <c r="B951" s="97"/>
      <c r="C951" s="100"/>
      <c r="D951" s="101"/>
      <c r="E951" s="96"/>
      <c r="F951" s="103"/>
      <c r="G951" s="103"/>
      <c r="H951" s="103"/>
      <c r="I951" s="103"/>
      <c r="J951" s="101"/>
      <c r="K951" s="97"/>
      <c r="L951" s="103"/>
      <c r="M951" s="96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</row>
    <row r="952" spans="2:30" ht="15.75" hidden="1" customHeight="1" x14ac:dyDescent="0.25">
      <c r="B952" s="97"/>
      <c r="C952" s="100"/>
      <c r="D952" s="101"/>
      <c r="E952" s="96"/>
      <c r="F952" s="103"/>
      <c r="G952" s="103"/>
      <c r="H952" s="103"/>
      <c r="I952" s="103"/>
      <c r="J952" s="101"/>
      <c r="K952" s="97"/>
      <c r="L952" s="103"/>
      <c r="M952" s="96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</row>
    <row r="953" spans="2:30" ht="15.75" hidden="1" customHeight="1" x14ac:dyDescent="0.25">
      <c r="B953" s="97"/>
      <c r="C953" s="100"/>
      <c r="D953" s="101"/>
      <c r="E953" s="96"/>
      <c r="F953" s="103"/>
      <c r="G953" s="103"/>
      <c r="H953" s="103"/>
      <c r="I953" s="103"/>
      <c r="J953" s="101"/>
      <c r="K953" s="97"/>
      <c r="L953" s="103"/>
      <c r="M953" s="96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</row>
    <row r="954" spans="2:30" ht="15.75" hidden="1" customHeight="1" x14ac:dyDescent="0.25">
      <c r="B954" s="97"/>
      <c r="C954" s="100"/>
      <c r="D954" s="101"/>
      <c r="E954" s="96"/>
      <c r="F954" s="103"/>
      <c r="G954" s="103"/>
      <c r="H954" s="103"/>
      <c r="I954" s="103"/>
      <c r="J954" s="101"/>
      <c r="K954" s="97"/>
      <c r="L954" s="103"/>
      <c r="M954" s="96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</row>
    <row r="955" spans="2:30" ht="15.75" hidden="1" customHeight="1" x14ac:dyDescent="0.25">
      <c r="B955" s="97"/>
      <c r="C955" s="100"/>
      <c r="D955" s="101"/>
      <c r="E955" s="96"/>
      <c r="F955" s="103"/>
      <c r="G955" s="103"/>
      <c r="H955" s="103"/>
      <c r="I955" s="103"/>
      <c r="J955" s="101"/>
      <c r="K955" s="97"/>
      <c r="L955" s="103"/>
      <c r="M955" s="96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</row>
    <row r="956" spans="2:30" ht="15.75" hidden="1" customHeight="1" x14ac:dyDescent="0.25">
      <c r="B956" s="97"/>
      <c r="C956" s="100"/>
      <c r="D956" s="101"/>
      <c r="E956" s="96"/>
      <c r="F956" s="103"/>
      <c r="G956" s="103"/>
      <c r="H956" s="103"/>
      <c r="I956" s="103"/>
      <c r="J956" s="101"/>
      <c r="K956" s="97"/>
      <c r="L956" s="103"/>
      <c r="M956" s="96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</row>
    <row r="957" spans="2:30" ht="15.75" hidden="1" customHeight="1" x14ac:dyDescent="0.25">
      <c r="B957" s="97"/>
      <c r="C957" s="100"/>
      <c r="D957" s="101"/>
      <c r="E957" s="96"/>
      <c r="F957" s="103"/>
      <c r="G957" s="103"/>
      <c r="H957" s="103"/>
      <c r="I957" s="103"/>
      <c r="J957" s="101"/>
      <c r="K957" s="97"/>
      <c r="L957" s="103"/>
      <c r="M957" s="96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</row>
    <row r="958" spans="2:30" ht="15.75" hidden="1" customHeight="1" x14ac:dyDescent="0.25">
      <c r="B958" s="97"/>
      <c r="C958" s="100"/>
      <c r="D958" s="101"/>
      <c r="E958" s="96"/>
      <c r="F958" s="103"/>
      <c r="G958" s="103"/>
      <c r="H958" s="103"/>
      <c r="I958" s="103"/>
      <c r="J958" s="101"/>
      <c r="K958" s="97"/>
      <c r="L958" s="103"/>
      <c r="M958" s="96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</row>
    <row r="959" spans="2:30" ht="15.75" hidden="1" customHeight="1" x14ac:dyDescent="0.25">
      <c r="B959" s="97"/>
      <c r="C959" s="100"/>
      <c r="D959" s="101"/>
      <c r="E959" s="96"/>
      <c r="F959" s="103"/>
      <c r="G959" s="103"/>
      <c r="H959" s="103"/>
      <c r="I959" s="103"/>
      <c r="J959" s="101"/>
      <c r="K959" s="97"/>
      <c r="L959" s="103"/>
      <c r="M959" s="96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</row>
    <row r="960" spans="2:30" ht="15.75" hidden="1" customHeight="1" x14ac:dyDescent="0.25">
      <c r="B960" s="97"/>
      <c r="C960" s="100"/>
      <c r="D960" s="101"/>
      <c r="E960" s="96"/>
      <c r="F960" s="103"/>
      <c r="G960" s="103"/>
      <c r="H960" s="103"/>
      <c r="I960" s="103"/>
      <c r="J960" s="101"/>
      <c r="K960" s="97"/>
      <c r="L960" s="103"/>
      <c r="M960" s="96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</row>
    <row r="961" spans="2:30" ht="15.75" hidden="1" customHeight="1" x14ac:dyDescent="0.25">
      <c r="B961" s="97"/>
      <c r="C961" s="100"/>
      <c r="D961" s="101"/>
      <c r="E961" s="96"/>
      <c r="F961" s="103"/>
      <c r="G961" s="103"/>
      <c r="H961" s="103"/>
      <c r="I961" s="103"/>
      <c r="J961" s="101"/>
      <c r="K961" s="97"/>
      <c r="L961" s="103"/>
      <c r="M961" s="96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</row>
    <row r="962" spans="2:30" ht="15.75" hidden="1" customHeight="1" x14ac:dyDescent="0.25">
      <c r="B962" s="97"/>
      <c r="C962" s="100"/>
      <c r="D962" s="101"/>
      <c r="E962" s="96"/>
      <c r="F962" s="103"/>
      <c r="G962" s="103"/>
      <c r="H962" s="103"/>
      <c r="I962" s="103"/>
      <c r="J962" s="101"/>
      <c r="K962" s="97"/>
      <c r="L962" s="103"/>
      <c r="M962" s="96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</row>
    <row r="963" spans="2:30" ht="15.75" hidden="1" customHeight="1" x14ac:dyDescent="0.25">
      <c r="B963" s="97"/>
      <c r="C963" s="100"/>
      <c r="D963" s="101"/>
      <c r="E963" s="96"/>
      <c r="F963" s="103"/>
      <c r="G963" s="103"/>
      <c r="H963" s="103"/>
      <c r="I963" s="103"/>
      <c r="J963" s="101"/>
      <c r="K963" s="97"/>
      <c r="L963" s="103"/>
      <c r="M963" s="96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</row>
    <row r="964" spans="2:30" ht="15.75" hidden="1" customHeight="1" x14ac:dyDescent="0.25">
      <c r="B964" s="97"/>
      <c r="C964" s="100"/>
      <c r="D964" s="101"/>
      <c r="E964" s="96"/>
      <c r="F964" s="103"/>
      <c r="G964" s="103"/>
      <c r="H964" s="103"/>
      <c r="I964" s="103"/>
      <c r="J964" s="101"/>
      <c r="K964" s="97"/>
      <c r="L964" s="103"/>
      <c r="M964" s="96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</row>
    <row r="965" spans="2:30" ht="15.75" hidden="1" customHeight="1" x14ac:dyDescent="0.25">
      <c r="B965" s="97"/>
      <c r="C965" s="100"/>
      <c r="D965" s="101"/>
      <c r="E965" s="96"/>
      <c r="F965" s="103"/>
      <c r="G965" s="103"/>
      <c r="H965" s="103"/>
      <c r="I965" s="103"/>
      <c r="J965" s="101"/>
      <c r="K965" s="97"/>
      <c r="L965" s="103"/>
      <c r="M965" s="96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</row>
    <row r="966" spans="2:30" ht="15.75" hidden="1" customHeight="1" x14ac:dyDescent="0.25">
      <c r="B966" s="97"/>
      <c r="C966" s="100"/>
      <c r="D966" s="101"/>
      <c r="E966" s="96"/>
      <c r="F966" s="103"/>
      <c r="G966" s="103"/>
      <c r="H966" s="103"/>
      <c r="I966" s="103"/>
      <c r="J966" s="101"/>
      <c r="K966" s="97"/>
      <c r="L966" s="103"/>
      <c r="M966" s="96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</row>
    <row r="967" spans="2:30" ht="15.75" hidden="1" customHeight="1" x14ac:dyDescent="0.25">
      <c r="B967" s="97"/>
      <c r="C967" s="100"/>
      <c r="D967" s="101"/>
      <c r="E967" s="96"/>
      <c r="F967" s="103"/>
      <c r="G967" s="103"/>
      <c r="H967" s="103"/>
      <c r="I967" s="103"/>
      <c r="J967" s="101"/>
      <c r="K967" s="97"/>
      <c r="L967" s="103"/>
      <c r="M967" s="96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</row>
    <row r="968" spans="2:30" ht="15.75" hidden="1" customHeight="1" x14ac:dyDescent="0.25">
      <c r="B968" s="97"/>
      <c r="C968" s="100"/>
      <c r="D968" s="101"/>
      <c r="E968" s="96"/>
      <c r="F968" s="103"/>
      <c r="G968" s="103"/>
      <c r="H968" s="103"/>
      <c r="I968" s="103"/>
      <c r="J968" s="101"/>
      <c r="K968" s="97"/>
      <c r="L968" s="103"/>
      <c r="M968" s="96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</row>
    <row r="969" spans="2:30" ht="15.75" hidden="1" customHeight="1" x14ac:dyDescent="0.25">
      <c r="B969" s="97"/>
      <c r="C969" s="100"/>
      <c r="D969" s="101"/>
      <c r="E969" s="96"/>
      <c r="F969" s="103"/>
      <c r="G969" s="103"/>
      <c r="H969" s="103"/>
      <c r="I969" s="103"/>
      <c r="J969" s="101"/>
      <c r="K969" s="97"/>
      <c r="L969" s="103"/>
      <c r="M969" s="96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</row>
    <row r="970" spans="2:30" ht="15.75" hidden="1" customHeight="1" x14ac:dyDescent="0.25">
      <c r="B970" s="97"/>
      <c r="C970" s="100"/>
      <c r="D970" s="101"/>
      <c r="E970" s="96"/>
      <c r="F970" s="103"/>
      <c r="G970" s="103"/>
      <c r="H970" s="103"/>
      <c r="I970" s="103"/>
      <c r="J970" s="101"/>
      <c r="K970" s="97"/>
      <c r="L970" s="103"/>
      <c r="M970" s="96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</row>
    <row r="971" spans="2:30" ht="15.75" hidden="1" customHeight="1" x14ac:dyDescent="0.25">
      <c r="B971" s="97"/>
      <c r="C971" s="100"/>
      <c r="D971" s="101"/>
      <c r="E971" s="96"/>
      <c r="F971" s="103"/>
      <c r="G971" s="103"/>
      <c r="H971" s="103"/>
      <c r="I971" s="103"/>
      <c r="J971" s="101"/>
      <c r="K971" s="97"/>
      <c r="L971" s="103"/>
      <c r="M971" s="96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</row>
    <row r="972" spans="2:30" ht="15.75" hidden="1" customHeight="1" x14ac:dyDescent="0.25">
      <c r="B972" s="97"/>
      <c r="C972" s="100"/>
      <c r="D972" s="101"/>
      <c r="E972" s="96"/>
      <c r="F972" s="103"/>
      <c r="G972" s="103"/>
      <c r="H972" s="103"/>
      <c r="I972" s="103"/>
      <c r="J972" s="101"/>
      <c r="K972" s="97"/>
      <c r="L972" s="103"/>
      <c r="M972" s="96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</row>
    <row r="973" spans="2:30" ht="15.75" hidden="1" customHeight="1" x14ac:dyDescent="0.25">
      <c r="B973" s="97"/>
      <c r="C973" s="100"/>
      <c r="D973" s="101"/>
      <c r="E973" s="96"/>
      <c r="F973" s="103"/>
      <c r="G973" s="103"/>
      <c r="H973" s="103"/>
      <c r="I973" s="103"/>
      <c r="J973" s="101"/>
      <c r="K973" s="97"/>
      <c r="L973" s="103"/>
      <c r="M973" s="96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</row>
    <row r="974" spans="2:30" ht="15.75" hidden="1" customHeight="1" x14ac:dyDescent="0.25">
      <c r="B974" s="97"/>
      <c r="C974" s="100"/>
      <c r="D974" s="101"/>
      <c r="E974" s="96"/>
      <c r="F974" s="103"/>
      <c r="G974" s="103"/>
      <c r="H974" s="103"/>
      <c r="I974" s="103"/>
      <c r="J974" s="101"/>
      <c r="K974" s="97"/>
      <c r="L974" s="103"/>
      <c r="M974" s="96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</row>
    <row r="975" spans="2:30" ht="15.75" hidden="1" customHeight="1" x14ac:dyDescent="0.25">
      <c r="B975" s="97"/>
      <c r="C975" s="100"/>
      <c r="D975" s="101"/>
      <c r="E975" s="96"/>
      <c r="F975" s="103"/>
      <c r="G975" s="103"/>
      <c r="H975" s="103"/>
      <c r="I975" s="103"/>
      <c r="J975" s="101"/>
      <c r="K975" s="97"/>
      <c r="L975" s="103"/>
      <c r="M975" s="96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</row>
    <row r="976" spans="2:30" ht="15.75" hidden="1" customHeight="1" x14ac:dyDescent="0.25">
      <c r="B976" s="97"/>
      <c r="C976" s="100"/>
      <c r="D976" s="101"/>
      <c r="E976" s="96"/>
      <c r="F976" s="103"/>
      <c r="G976" s="103"/>
      <c r="H976" s="103"/>
      <c r="I976" s="103"/>
      <c r="J976" s="101"/>
      <c r="K976" s="97"/>
      <c r="L976" s="103"/>
      <c r="M976" s="96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</row>
    <row r="977" spans="2:30" ht="15.75" hidden="1" customHeight="1" x14ac:dyDescent="0.25">
      <c r="B977" s="97"/>
      <c r="C977" s="100"/>
      <c r="D977" s="101"/>
      <c r="E977" s="96"/>
      <c r="F977" s="103"/>
      <c r="G977" s="103"/>
      <c r="H977" s="103"/>
      <c r="I977" s="103"/>
      <c r="J977" s="101"/>
      <c r="K977" s="97"/>
      <c r="L977" s="103"/>
      <c r="M977" s="96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</row>
    <row r="978" spans="2:30" ht="15.75" hidden="1" customHeight="1" x14ac:dyDescent="0.25">
      <c r="B978" s="97"/>
      <c r="C978" s="100"/>
      <c r="D978" s="101"/>
      <c r="E978" s="96"/>
      <c r="F978" s="103"/>
      <c r="G978" s="103"/>
      <c r="H978" s="103"/>
      <c r="I978" s="103"/>
      <c r="J978" s="101"/>
      <c r="K978" s="97"/>
      <c r="L978" s="103"/>
      <c r="M978" s="96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</row>
    <row r="979" spans="2:30" ht="15.75" hidden="1" customHeight="1" x14ac:dyDescent="0.25">
      <c r="B979" s="97"/>
      <c r="C979" s="100"/>
      <c r="D979" s="101"/>
      <c r="E979" s="96"/>
      <c r="F979" s="103"/>
      <c r="G979" s="103"/>
      <c r="H979" s="103"/>
      <c r="I979" s="103"/>
      <c r="J979" s="101"/>
      <c r="K979" s="97"/>
      <c r="L979" s="103"/>
      <c r="M979" s="96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</row>
    <row r="980" spans="2:30" ht="15.75" hidden="1" customHeight="1" x14ac:dyDescent="0.25">
      <c r="B980" s="97"/>
      <c r="C980" s="100"/>
      <c r="D980" s="101"/>
      <c r="E980" s="96"/>
      <c r="F980" s="103"/>
      <c r="G980" s="103"/>
      <c r="H980" s="103"/>
      <c r="I980" s="103"/>
      <c r="J980" s="101"/>
      <c r="K980" s="97"/>
      <c r="L980" s="103"/>
      <c r="M980" s="96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</row>
    <row r="981" spans="2:30" ht="15.75" hidden="1" customHeight="1" x14ac:dyDescent="0.25">
      <c r="B981" s="97"/>
      <c r="C981" s="100"/>
      <c r="D981" s="101"/>
      <c r="E981" s="96"/>
      <c r="F981" s="103"/>
      <c r="G981" s="103"/>
      <c r="H981" s="103"/>
      <c r="I981" s="103"/>
      <c r="J981" s="101"/>
      <c r="K981" s="97"/>
      <c r="L981" s="103"/>
      <c r="M981" s="96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</row>
    <row r="982" spans="2:30" ht="15.75" hidden="1" customHeight="1" x14ac:dyDescent="0.25">
      <c r="B982" s="97"/>
      <c r="C982" s="100"/>
      <c r="D982" s="101"/>
      <c r="E982" s="96"/>
      <c r="F982" s="103"/>
      <c r="G982" s="103"/>
      <c r="H982" s="103"/>
      <c r="I982" s="103"/>
      <c r="J982" s="101"/>
      <c r="K982" s="97"/>
      <c r="L982" s="103"/>
      <c r="M982" s="96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</row>
    <row r="983" spans="2:30" ht="15.75" hidden="1" customHeight="1" x14ac:dyDescent="0.25">
      <c r="B983" s="97"/>
      <c r="C983" s="100"/>
      <c r="D983" s="101"/>
      <c r="E983" s="96"/>
      <c r="F983" s="103"/>
      <c r="G983" s="103"/>
      <c r="H983" s="103"/>
      <c r="I983" s="103"/>
      <c r="J983" s="101"/>
      <c r="K983" s="97"/>
      <c r="L983" s="103"/>
      <c r="M983" s="96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</row>
    <row r="984" spans="2:30" ht="15.75" hidden="1" customHeight="1" x14ac:dyDescent="0.25">
      <c r="B984" s="97"/>
      <c r="C984" s="100"/>
      <c r="D984" s="101"/>
      <c r="E984" s="96"/>
      <c r="F984" s="103"/>
      <c r="G984" s="103"/>
      <c r="H984" s="103"/>
      <c r="I984" s="103"/>
      <c r="J984" s="101"/>
      <c r="K984" s="97"/>
      <c r="L984" s="103"/>
      <c r="M984" s="96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</row>
    <row r="985" spans="2:30" ht="15.75" hidden="1" customHeight="1" x14ac:dyDescent="0.25">
      <c r="B985" s="97"/>
      <c r="C985" s="100"/>
      <c r="D985" s="101"/>
      <c r="E985" s="96"/>
      <c r="F985" s="103"/>
      <c r="G985" s="103"/>
      <c r="H985" s="103"/>
      <c r="I985" s="103"/>
      <c r="J985" s="101"/>
      <c r="K985" s="97"/>
      <c r="L985" s="103"/>
      <c r="M985" s="96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</row>
    <row r="986" spans="2:30" ht="15.75" hidden="1" customHeight="1" x14ac:dyDescent="0.25">
      <c r="B986" s="97"/>
      <c r="C986" s="100"/>
      <c r="D986" s="101"/>
      <c r="E986" s="96"/>
      <c r="F986" s="103"/>
      <c r="G986" s="103"/>
      <c r="H986" s="103"/>
      <c r="I986" s="103"/>
      <c r="J986" s="101"/>
      <c r="K986" s="97"/>
      <c r="L986" s="103"/>
      <c r="M986" s="96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</row>
    <row r="987" spans="2:30" ht="15.75" hidden="1" customHeight="1" x14ac:dyDescent="0.25">
      <c r="B987" s="97"/>
      <c r="C987" s="100"/>
      <c r="D987" s="101"/>
      <c r="E987" s="96"/>
      <c r="F987" s="103"/>
      <c r="G987" s="103"/>
      <c r="H987" s="103"/>
      <c r="I987" s="103"/>
      <c r="J987" s="101"/>
      <c r="K987" s="97"/>
      <c r="L987" s="103"/>
      <c r="M987" s="96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</row>
    <row r="988" spans="2:30" ht="15.75" hidden="1" customHeight="1" x14ac:dyDescent="0.25">
      <c r="B988" s="97"/>
      <c r="C988" s="100"/>
      <c r="D988" s="101"/>
      <c r="E988" s="96"/>
      <c r="F988" s="103"/>
      <c r="G988" s="103"/>
      <c r="H988" s="103"/>
      <c r="I988" s="103"/>
      <c r="J988" s="101"/>
      <c r="K988" s="97"/>
      <c r="L988" s="103"/>
      <c r="M988" s="96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</row>
    <row r="989" spans="2:30" ht="15.75" hidden="1" customHeight="1" x14ac:dyDescent="0.25">
      <c r="B989" s="97"/>
      <c r="C989" s="100"/>
      <c r="D989" s="101"/>
      <c r="E989" s="96"/>
      <c r="F989" s="103"/>
      <c r="G989" s="103"/>
      <c r="H989" s="103"/>
      <c r="I989" s="103"/>
      <c r="J989" s="101"/>
      <c r="K989" s="97"/>
      <c r="L989" s="103"/>
      <c r="M989" s="96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</row>
    <row r="990" spans="2:30" ht="15.75" hidden="1" customHeight="1" x14ac:dyDescent="0.25">
      <c r="B990" s="97"/>
      <c r="C990" s="100"/>
      <c r="D990" s="101"/>
      <c r="E990" s="96"/>
      <c r="F990" s="103"/>
      <c r="G990" s="103"/>
      <c r="H990" s="103"/>
      <c r="I990" s="103"/>
      <c r="J990" s="101"/>
      <c r="K990" s="97"/>
      <c r="L990" s="103"/>
      <c r="M990" s="96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</row>
    <row r="991" spans="2:30" ht="15.75" hidden="1" customHeight="1" x14ac:dyDescent="0.25">
      <c r="B991" s="97"/>
      <c r="C991" s="100"/>
      <c r="D991" s="101"/>
      <c r="E991" s="96"/>
      <c r="F991" s="103"/>
      <c r="G991" s="103"/>
      <c r="H991" s="103"/>
      <c r="I991" s="103"/>
      <c r="J991" s="101"/>
      <c r="K991" s="97"/>
      <c r="L991" s="103"/>
      <c r="M991" s="96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</row>
    <row r="992" spans="2:30" ht="15.75" hidden="1" customHeight="1" x14ac:dyDescent="0.25">
      <c r="B992" s="97"/>
      <c r="C992" s="100"/>
      <c r="D992" s="101"/>
      <c r="E992" s="96"/>
      <c r="F992" s="103"/>
      <c r="G992" s="103"/>
      <c r="H992" s="103"/>
      <c r="I992" s="103"/>
      <c r="J992" s="101"/>
      <c r="K992" s="97"/>
      <c r="L992" s="103"/>
      <c r="M992" s="96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</row>
    <row r="993" spans="2:30" ht="15.75" hidden="1" customHeight="1" x14ac:dyDescent="0.25">
      <c r="B993" s="97"/>
      <c r="C993" s="100"/>
      <c r="D993" s="101"/>
      <c r="E993" s="96"/>
      <c r="F993" s="103"/>
      <c r="G993" s="103"/>
      <c r="H993" s="103"/>
      <c r="I993" s="103"/>
      <c r="J993" s="101"/>
      <c r="K993" s="97"/>
      <c r="L993" s="103"/>
      <c r="M993" s="96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</row>
    <row r="994" spans="2:30" ht="15.75" hidden="1" customHeight="1" x14ac:dyDescent="0.25">
      <c r="B994" s="97"/>
      <c r="C994" s="100"/>
      <c r="D994" s="101"/>
      <c r="E994" s="96"/>
      <c r="F994" s="103"/>
      <c r="G994" s="103"/>
      <c r="H994" s="103"/>
      <c r="I994" s="103"/>
      <c r="J994" s="101"/>
      <c r="K994" s="97"/>
      <c r="L994" s="103"/>
      <c r="M994" s="96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</row>
    <row r="995" spans="2:30" ht="15.75" hidden="1" customHeight="1" x14ac:dyDescent="0.25">
      <c r="B995" s="97"/>
      <c r="C995" s="100"/>
      <c r="D995" s="101"/>
      <c r="E995" s="96"/>
      <c r="F995" s="103"/>
      <c r="G995" s="103"/>
      <c r="H995" s="103"/>
      <c r="I995" s="103"/>
      <c r="J995" s="101"/>
      <c r="K995" s="97"/>
      <c r="L995" s="103"/>
      <c r="M995" s="96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</row>
    <row r="996" spans="2:30" ht="15.75" hidden="1" customHeight="1" x14ac:dyDescent="0.25">
      <c r="B996" s="97"/>
      <c r="C996" s="100"/>
      <c r="D996" s="101"/>
      <c r="E996" s="96"/>
      <c r="F996" s="103"/>
      <c r="G996" s="103"/>
      <c r="H996" s="103"/>
      <c r="I996" s="103"/>
      <c r="J996" s="101"/>
      <c r="K996" s="97"/>
      <c r="L996" s="103"/>
      <c r="M996" s="96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</row>
    <row r="997" spans="2:30" ht="15.75" hidden="1" customHeight="1" x14ac:dyDescent="0.25">
      <c r="B997" s="97"/>
      <c r="C997" s="100"/>
      <c r="D997" s="101"/>
      <c r="E997" s="96"/>
      <c r="F997" s="103"/>
      <c r="G997" s="103"/>
      <c r="H997" s="103"/>
      <c r="I997" s="103"/>
      <c r="J997" s="101"/>
      <c r="K997" s="97"/>
      <c r="L997" s="103"/>
      <c r="M997" s="96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</row>
    <row r="998" spans="2:30" ht="15.75" hidden="1" customHeight="1" x14ac:dyDescent="0.25">
      <c r="B998" s="97"/>
      <c r="C998" s="100"/>
      <c r="D998" s="101"/>
      <c r="E998" s="96"/>
      <c r="F998" s="103"/>
      <c r="G998" s="103"/>
      <c r="H998" s="103"/>
      <c r="I998" s="103"/>
      <c r="J998" s="101"/>
      <c r="K998" s="97"/>
      <c r="L998" s="103"/>
      <c r="M998" s="96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</row>
    <row r="999" spans="2:30" ht="15.75" hidden="1" customHeight="1" x14ac:dyDescent="0.25">
      <c r="B999" s="97"/>
      <c r="C999" s="100"/>
      <c r="D999" s="101"/>
      <c r="E999" s="96"/>
      <c r="F999" s="103"/>
      <c r="G999" s="103"/>
      <c r="H999" s="103"/>
      <c r="I999" s="103"/>
      <c r="J999" s="101"/>
      <c r="K999" s="97"/>
      <c r="L999" s="103"/>
      <c r="M999" s="96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</row>
    <row r="1000" spans="2:30" ht="15.75" hidden="1" customHeight="1" x14ac:dyDescent="0.25">
      <c r="B1000" s="97"/>
      <c r="C1000" s="100"/>
      <c r="D1000" s="101"/>
      <c r="E1000" s="96"/>
      <c r="F1000" s="103"/>
      <c r="G1000" s="103"/>
      <c r="H1000" s="103"/>
      <c r="I1000" s="103"/>
      <c r="J1000" s="101"/>
      <c r="K1000" s="97"/>
      <c r="L1000" s="103"/>
      <c r="M1000" s="96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</row>
    <row r="1001" spans="2:30" ht="15.75" hidden="1" customHeight="1" x14ac:dyDescent="0.25">
      <c r="B1001" s="97"/>
      <c r="C1001" s="100"/>
      <c r="D1001" s="101"/>
      <c r="E1001" s="96"/>
      <c r="F1001" s="103"/>
      <c r="G1001" s="103"/>
      <c r="H1001" s="103"/>
      <c r="I1001" s="103"/>
      <c r="J1001" s="101"/>
      <c r="K1001" s="97"/>
      <c r="L1001" s="103"/>
      <c r="M1001" s="96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</row>
    <row r="1002" spans="2:30" ht="15.75" hidden="1" customHeight="1" x14ac:dyDescent="0.25">
      <c r="B1002" s="97"/>
      <c r="C1002" s="100"/>
      <c r="D1002" s="101"/>
      <c r="E1002" s="96"/>
      <c r="F1002" s="103"/>
      <c r="G1002" s="103"/>
      <c r="H1002" s="103"/>
      <c r="I1002" s="103"/>
      <c r="J1002" s="101"/>
      <c r="K1002" s="97"/>
      <c r="L1002" s="103"/>
      <c r="M1002" s="96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</row>
    <row r="1003" spans="2:30" ht="15.75" hidden="1" customHeight="1" x14ac:dyDescent="0.25">
      <c r="B1003" s="97"/>
      <c r="C1003" s="100"/>
      <c r="D1003" s="101"/>
      <c r="E1003" s="96"/>
      <c r="F1003" s="103"/>
      <c r="G1003" s="103"/>
      <c r="H1003" s="103"/>
      <c r="I1003" s="103"/>
      <c r="J1003" s="101"/>
      <c r="K1003" s="97"/>
      <c r="L1003" s="103"/>
      <c r="M1003" s="96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</row>
    <row r="1004" spans="2:30" ht="15.75" hidden="1" customHeight="1" x14ac:dyDescent="0.25">
      <c r="D1004" s="101"/>
      <c r="J1004" s="101"/>
      <c r="M1004" s="96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</row>
  </sheetData>
  <mergeCells count="5">
    <mergeCell ref="B2:L2"/>
    <mergeCell ref="B4:C4"/>
    <mergeCell ref="E4:F4"/>
    <mergeCell ref="K4:L4"/>
    <mergeCell ref="H4:I4"/>
  </mergeCells>
  <pageMargins left="0.7" right="0.7" top="0.75" bottom="0.75" header="0" footer="0"/>
  <pageSetup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A1004"/>
  <sheetViews>
    <sheetView workbookViewId="0">
      <selection sqref="A1:XFD1048576"/>
    </sheetView>
    <sheetView workbookViewId="1">
      <selection activeCell="H6" sqref="H6"/>
    </sheetView>
  </sheetViews>
  <sheetFormatPr defaultColWidth="0" defaultRowHeight="15" customHeight="1" zeroHeight="1" x14ac:dyDescent="0.25"/>
  <cols>
    <col min="1" max="1" width="1" style="6" customWidth="1"/>
    <col min="2" max="2" width="21.8984375" customWidth="1"/>
    <col min="3" max="3" width="23.3984375" customWidth="1"/>
    <col min="4" max="4" width="1" style="6" customWidth="1"/>
    <col min="5" max="5" width="21.8984375" customWidth="1"/>
    <col min="6" max="6" width="23.3984375" customWidth="1"/>
    <col min="7" max="7" width="1" style="6" customWidth="1"/>
    <col min="8" max="8" width="38" customWidth="1"/>
    <col min="9" max="9" width="25.3984375" customWidth="1"/>
    <col min="10" max="10" width="1" style="6" customWidth="1"/>
    <col min="11" max="27" width="9.3984375" hidden="1" customWidth="1"/>
    <col min="28" max="16384" width="12.59765625" hidden="1"/>
  </cols>
  <sheetData>
    <row r="1" spans="1:27" s="6" customFormat="1" ht="15" customHeight="1" x14ac:dyDescent="0.25"/>
    <row r="2" spans="1:27" s="6" customFormat="1" ht="30" x14ac:dyDescent="0.25">
      <c r="B2" s="171" t="s">
        <v>26</v>
      </c>
      <c r="C2" s="171"/>
      <c r="D2" s="171"/>
      <c r="E2" s="171"/>
      <c r="F2" s="171"/>
      <c r="G2" s="171"/>
      <c r="H2" s="171"/>
      <c r="I2" s="171"/>
    </row>
    <row r="3" spans="1:27" s="6" customFormat="1" ht="15" customHeight="1" x14ac:dyDescent="0.25"/>
    <row r="4" spans="1:27" s="6" customFormat="1" ht="23.4" x14ac:dyDescent="0.25">
      <c r="B4" s="172" t="s">
        <v>0</v>
      </c>
      <c r="C4" s="173"/>
      <c r="E4" s="174" t="s">
        <v>1</v>
      </c>
      <c r="F4" s="173"/>
      <c r="H4" s="174" t="s">
        <v>2</v>
      </c>
      <c r="I4" s="173"/>
    </row>
    <row r="5" spans="1:27" ht="36.6" x14ac:dyDescent="0.7">
      <c r="B5" s="14" t="s">
        <v>27</v>
      </c>
      <c r="C5" s="14" t="s">
        <v>3</v>
      </c>
      <c r="E5" s="15" t="s">
        <v>27</v>
      </c>
      <c r="F5" s="15" t="s">
        <v>3</v>
      </c>
      <c r="H5" s="19" t="s">
        <v>2</v>
      </c>
      <c r="I5" s="20" t="s">
        <v>3</v>
      </c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36.6" x14ac:dyDescent="0.7">
      <c r="B6" s="13" t="s">
        <v>22</v>
      </c>
      <c r="C6" s="24">
        <f>'Q1 Rollup'!I7</f>
        <v>-1250</v>
      </c>
      <c r="E6" s="16" t="s">
        <v>22</v>
      </c>
      <c r="F6" s="23">
        <f>'Q1 Rollup'!I8</f>
        <v>1237.6599999999999</v>
      </c>
      <c r="H6" s="17" t="s">
        <v>21</v>
      </c>
      <c r="I6" s="21">
        <f>Table_15354[[#This Row],[Amount]]</f>
        <v>0</v>
      </c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6.6" x14ac:dyDescent="0.7">
      <c r="B7" s="13" t="s">
        <v>23</v>
      </c>
      <c r="C7" s="24">
        <f>'Q2 Rollup'!I7</f>
        <v>0</v>
      </c>
      <c r="E7" s="16" t="s">
        <v>23</v>
      </c>
      <c r="F7" s="23">
        <f>'Q2 Rollup'!I8</f>
        <v>0</v>
      </c>
      <c r="H7" s="17" t="s">
        <v>7</v>
      </c>
      <c r="I7" s="21">
        <f>C6+C7+C9+C8</f>
        <v>-1250</v>
      </c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36.6" x14ac:dyDescent="0.7">
      <c r="B8" s="13" t="s">
        <v>24</v>
      </c>
      <c r="C8" s="24">
        <f>'Q3 Rollup'!L7</f>
        <v>0</v>
      </c>
      <c r="E8" s="16" t="s">
        <v>24</v>
      </c>
      <c r="F8" s="23">
        <f>'Q3 Rollup'!I8</f>
        <v>0</v>
      </c>
      <c r="H8" s="17" t="s">
        <v>1</v>
      </c>
      <c r="I8" s="21">
        <f>F6+F7+F8+F9</f>
        <v>1237.6599999999999</v>
      </c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6.6" x14ac:dyDescent="0.7">
      <c r="B9" s="13" t="s">
        <v>25</v>
      </c>
      <c r="C9" s="24">
        <f>'Q4 Rollup'!L7</f>
        <v>0</v>
      </c>
      <c r="E9" s="16" t="s">
        <v>25</v>
      </c>
      <c r="F9" s="23">
        <f>'Q4 Rollup'!L8</f>
        <v>0</v>
      </c>
      <c r="H9" s="18" t="s">
        <v>8</v>
      </c>
      <c r="I9" s="22">
        <f>I6+I7-I8</f>
        <v>-2487.66</v>
      </c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3.8" hidden="1" x14ac:dyDescent="0.25">
      <c r="A10"/>
      <c r="J10"/>
    </row>
    <row r="11" spans="1:27" s="6" customFormat="1" ht="6" customHeight="1" x14ac:dyDescent="0.7">
      <c r="B11" s="9"/>
      <c r="C11" s="10"/>
      <c r="E11" s="9"/>
      <c r="F11" s="10"/>
      <c r="G11" s="2"/>
      <c r="H11" s="2"/>
      <c r="I11" s="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36.6" hidden="1" x14ac:dyDescent="0.7">
      <c r="B12" s="9"/>
      <c r="C12" s="10"/>
      <c r="D12" s="2"/>
      <c r="E12" s="9"/>
      <c r="F12" s="10"/>
      <c r="G12" s="2"/>
      <c r="H12" s="2"/>
      <c r="I12" s="3"/>
      <c r="J12" s="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36.6" hidden="1" x14ac:dyDescent="0.7">
      <c r="B13" s="9"/>
      <c r="C13" s="10"/>
      <c r="D13" s="2"/>
      <c r="E13" s="9"/>
      <c r="F13" s="10"/>
      <c r="G13" s="2"/>
      <c r="H13" s="2"/>
      <c r="I13" s="3"/>
      <c r="J13" s="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36.6" hidden="1" x14ac:dyDescent="0.7">
      <c r="B14" s="9"/>
      <c r="C14" s="10"/>
      <c r="D14" s="2"/>
      <c r="E14" s="9"/>
      <c r="F14" s="10"/>
      <c r="G14" s="2"/>
      <c r="H14" s="2"/>
      <c r="I14" s="3"/>
      <c r="J14" s="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36.6" hidden="1" x14ac:dyDescent="0.7">
      <c r="B15" s="9"/>
      <c r="C15" s="10"/>
      <c r="D15" s="2"/>
      <c r="E15" s="9"/>
      <c r="F15" s="10"/>
      <c r="G15" s="2"/>
      <c r="H15" s="2"/>
      <c r="I15" s="3"/>
      <c r="J15" s="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36.6" hidden="1" x14ac:dyDescent="0.7">
      <c r="B16" s="9"/>
      <c r="C16" s="10"/>
      <c r="D16" s="2"/>
      <c r="E16" s="9"/>
      <c r="F16" s="10"/>
      <c r="G16" s="2"/>
      <c r="H16" s="2"/>
      <c r="I16" s="3"/>
      <c r="J16" s="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36.6" hidden="1" x14ac:dyDescent="0.7">
      <c r="B17" s="9"/>
      <c r="C17" s="10"/>
      <c r="D17" s="2"/>
      <c r="E17" s="9"/>
      <c r="F17" s="10"/>
      <c r="G17" s="2"/>
      <c r="H17" s="2"/>
      <c r="I17" s="3"/>
      <c r="J17" s="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36.6" hidden="1" x14ac:dyDescent="0.7">
      <c r="B18" s="9"/>
      <c r="C18" s="10"/>
      <c r="D18" s="2"/>
      <c r="E18" s="9"/>
      <c r="F18" s="10"/>
      <c r="G18" s="2"/>
      <c r="H18" s="2"/>
      <c r="I18" s="3"/>
      <c r="J18" s="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36.6" hidden="1" x14ac:dyDescent="0.7">
      <c r="B19" s="9"/>
      <c r="C19" s="10"/>
      <c r="D19" s="2"/>
      <c r="E19" s="9"/>
      <c r="F19" s="10"/>
      <c r="G19" s="2"/>
      <c r="H19" s="2"/>
      <c r="I19" s="3"/>
      <c r="J19" s="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36.6" hidden="1" x14ac:dyDescent="0.7">
      <c r="B20" s="9"/>
      <c r="C20" s="10"/>
      <c r="D20" s="2"/>
      <c r="E20" s="9"/>
      <c r="F20" s="10"/>
      <c r="G20" s="2"/>
      <c r="H20" s="2"/>
      <c r="I20" s="3"/>
      <c r="J20" s="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36.6" hidden="1" x14ac:dyDescent="0.7">
      <c r="B21" s="9"/>
      <c r="C21" s="10"/>
      <c r="D21" s="2"/>
      <c r="E21" s="9"/>
      <c r="F21" s="10"/>
      <c r="G21" s="2"/>
      <c r="H21" s="2"/>
      <c r="I21" s="3"/>
      <c r="J21" s="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36.6" hidden="1" x14ac:dyDescent="0.7">
      <c r="B22" s="9"/>
      <c r="C22" s="10"/>
      <c r="D22" s="2"/>
      <c r="E22" s="9"/>
      <c r="F22" s="10"/>
      <c r="G22" s="2"/>
      <c r="H22" s="2"/>
      <c r="I22" s="3"/>
      <c r="J22" s="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36.6" hidden="1" x14ac:dyDescent="0.7">
      <c r="B23" s="9"/>
      <c r="C23" s="10"/>
      <c r="D23" s="2"/>
      <c r="E23" s="9"/>
      <c r="F23" s="10"/>
      <c r="G23" s="2"/>
      <c r="H23" s="2"/>
      <c r="I23" s="3"/>
      <c r="J23" s="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36.6" hidden="1" x14ac:dyDescent="0.7">
      <c r="B24" s="9"/>
      <c r="C24" s="10"/>
      <c r="D24" s="2"/>
      <c r="E24" s="9"/>
      <c r="F24" s="10"/>
      <c r="G24" s="2"/>
      <c r="H24" s="2"/>
      <c r="I24" s="3"/>
      <c r="J24" s="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.75" hidden="1" customHeight="1" x14ac:dyDescent="0.7">
      <c r="B25" s="9"/>
      <c r="C25" s="10"/>
      <c r="D25" s="2"/>
      <c r="E25" s="9"/>
      <c r="F25" s="10"/>
      <c r="G25" s="2"/>
      <c r="H25" s="2"/>
      <c r="I25" s="3"/>
      <c r="J25" s="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.75" hidden="1" customHeight="1" x14ac:dyDescent="0.7">
      <c r="B26" s="9"/>
      <c r="C26" s="10"/>
      <c r="D26" s="2"/>
      <c r="E26" s="9"/>
      <c r="F26" s="10"/>
      <c r="G26" s="2"/>
      <c r="H26" s="2"/>
      <c r="I26" s="3"/>
      <c r="J26" s="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.75" hidden="1" customHeight="1" x14ac:dyDescent="0.7">
      <c r="B27" s="9"/>
      <c r="C27" s="10"/>
      <c r="D27" s="2"/>
      <c r="E27" s="9"/>
      <c r="F27" s="10"/>
      <c r="G27" s="2"/>
      <c r="H27" s="2"/>
      <c r="I27" s="3"/>
      <c r="J27" s="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.75" hidden="1" customHeight="1" x14ac:dyDescent="0.7">
      <c r="B28" s="9"/>
      <c r="C28" s="10"/>
      <c r="D28" s="2"/>
      <c r="E28" s="9"/>
      <c r="F28" s="10"/>
      <c r="G28" s="2"/>
      <c r="H28" s="2"/>
      <c r="I28" s="3"/>
      <c r="J28" s="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.75" hidden="1" customHeight="1" x14ac:dyDescent="0.7">
      <c r="B29" s="9"/>
      <c r="C29" s="10"/>
      <c r="D29" s="2"/>
      <c r="E29" s="9"/>
      <c r="F29" s="10"/>
      <c r="G29" s="2"/>
      <c r="H29" s="2"/>
      <c r="I29" s="3"/>
      <c r="J29" s="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.75" hidden="1" customHeight="1" x14ac:dyDescent="0.7">
      <c r="B30" s="9"/>
      <c r="C30" s="10"/>
      <c r="D30" s="2"/>
      <c r="E30" s="9"/>
      <c r="F30" s="10"/>
      <c r="G30" s="2"/>
      <c r="H30" s="2"/>
      <c r="I30" s="3"/>
      <c r="J30" s="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.75" hidden="1" customHeight="1" x14ac:dyDescent="0.7">
      <c r="B31" s="9"/>
      <c r="C31" s="10"/>
      <c r="D31" s="2"/>
      <c r="E31" s="8"/>
      <c r="F31" s="11"/>
      <c r="G31" s="2"/>
      <c r="H31" s="2"/>
      <c r="I31" s="3"/>
      <c r="J31" s="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.75" hidden="1" customHeight="1" x14ac:dyDescent="0.7">
      <c r="B32" s="8"/>
      <c r="C32" s="11"/>
      <c r="D32" s="2"/>
      <c r="E32" s="8"/>
      <c r="F32" s="11"/>
      <c r="G32" s="2"/>
      <c r="H32" s="2"/>
      <c r="I32" s="3"/>
      <c r="J32" s="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.75" hidden="1" customHeight="1" x14ac:dyDescent="0.7">
      <c r="B33" s="4"/>
      <c r="C33" s="5"/>
      <c r="D33" s="2"/>
      <c r="E33" s="4"/>
      <c r="F33" s="5"/>
      <c r="G33" s="2"/>
      <c r="H33" s="4"/>
      <c r="I33" s="5"/>
      <c r="J33" s="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hidden="1" customHeight="1" x14ac:dyDescent="0.7">
      <c r="B34" s="4"/>
      <c r="C34" s="5"/>
      <c r="D34" s="2"/>
      <c r="E34" s="4"/>
      <c r="F34" s="5"/>
      <c r="G34" s="2"/>
      <c r="H34" s="4"/>
      <c r="I34" s="5"/>
      <c r="J34" s="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.75" hidden="1" customHeight="1" x14ac:dyDescent="0.7">
      <c r="B35" s="4"/>
      <c r="C35" s="5"/>
      <c r="D35" s="2"/>
      <c r="E35" s="4"/>
      <c r="F35" s="5"/>
      <c r="G35" s="2"/>
      <c r="H35" s="4"/>
      <c r="I35" s="5"/>
      <c r="J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.75" hidden="1" customHeight="1" x14ac:dyDescent="0.7">
      <c r="B36" s="4"/>
      <c r="C36" s="5"/>
      <c r="D36" s="2"/>
      <c r="E36" s="4"/>
      <c r="F36" s="5"/>
      <c r="G36" s="2"/>
      <c r="H36" s="4"/>
      <c r="I36" s="5"/>
      <c r="J36" s="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hidden="1" customHeight="1" x14ac:dyDescent="0.7">
      <c r="B37" s="4"/>
      <c r="C37" s="5"/>
      <c r="D37" s="2"/>
      <c r="E37" s="4"/>
      <c r="F37" s="5"/>
      <c r="G37" s="2"/>
      <c r="H37" s="4"/>
      <c r="I37" s="5"/>
      <c r="J37" s="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.75" hidden="1" customHeight="1" x14ac:dyDescent="0.7">
      <c r="B38" s="4"/>
      <c r="C38" s="5"/>
      <c r="D38" s="2"/>
      <c r="E38" s="4"/>
      <c r="F38" s="5"/>
      <c r="G38" s="2"/>
      <c r="H38" s="4"/>
      <c r="I38" s="5"/>
      <c r="J38" s="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.75" hidden="1" customHeight="1" x14ac:dyDescent="0.7">
      <c r="B39" s="4"/>
      <c r="C39" s="5"/>
      <c r="D39" s="2"/>
      <c r="E39" s="4"/>
      <c r="F39" s="5"/>
      <c r="G39" s="2"/>
      <c r="H39" s="4"/>
      <c r="I39" s="5"/>
      <c r="J39" s="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.75" hidden="1" customHeight="1" x14ac:dyDescent="0.7">
      <c r="B40" s="4"/>
      <c r="C40" s="5"/>
      <c r="D40" s="2"/>
      <c r="E40" s="4"/>
      <c r="F40" s="5"/>
      <c r="G40" s="2"/>
      <c r="H40" s="4"/>
      <c r="I40" s="5"/>
      <c r="J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.75" hidden="1" customHeight="1" x14ac:dyDescent="0.7">
      <c r="B41" s="4"/>
      <c r="C41" s="5"/>
      <c r="D41" s="2"/>
      <c r="E41" s="4"/>
      <c r="F41" s="5"/>
      <c r="G41" s="2"/>
      <c r="H41" s="4"/>
      <c r="I41" s="5"/>
      <c r="J41" s="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.75" hidden="1" customHeight="1" x14ac:dyDescent="0.7">
      <c r="B42" s="4"/>
      <c r="C42" s="5"/>
      <c r="D42" s="2"/>
      <c r="E42" s="4"/>
      <c r="F42" s="5"/>
      <c r="G42" s="2"/>
      <c r="H42" s="4"/>
      <c r="I42" s="5"/>
      <c r="J42" s="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.75" hidden="1" customHeight="1" x14ac:dyDescent="0.7">
      <c r="B43" s="4"/>
      <c r="C43" s="5"/>
      <c r="D43" s="2"/>
      <c r="E43" s="4"/>
      <c r="F43" s="5"/>
      <c r="G43" s="2"/>
      <c r="H43" s="4"/>
      <c r="I43" s="5"/>
      <c r="J43" s="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.75" hidden="1" customHeight="1" x14ac:dyDescent="0.7">
      <c r="B44" s="4"/>
      <c r="C44" s="5"/>
      <c r="D44" s="2"/>
      <c r="E44" s="4"/>
      <c r="F44" s="5"/>
      <c r="G44" s="2"/>
      <c r="H44" s="4"/>
      <c r="I44" s="5"/>
      <c r="J44" s="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.75" hidden="1" customHeight="1" x14ac:dyDescent="0.7">
      <c r="B45" s="4"/>
      <c r="C45" s="5"/>
      <c r="D45" s="2"/>
      <c r="E45" s="4"/>
      <c r="F45" s="5"/>
      <c r="G45" s="2"/>
      <c r="H45" s="4"/>
      <c r="I45" s="5"/>
      <c r="J45" s="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.75" hidden="1" customHeight="1" x14ac:dyDescent="0.7">
      <c r="B46" s="4"/>
      <c r="C46" s="5"/>
      <c r="D46" s="2"/>
      <c r="E46" s="4"/>
      <c r="F46" s="5"/>
      <c r="G46" s="2"/>
      <c r="H46" s="4"/>
      <c r="I46" s="5"/>
      <c r="J46" s="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.75" hidden="1" customHeight="1" x14ac:dyDescent="0.7">
      <c r="B47" s="4"/>
      <c r="C47" s="5"/>
      <c r="D47" s="2"/>
      <c r="E47" s="4"/>
      <c r="F47" s="5"/>
      <c r="G47" s="2"/>
      <c r="H47" s="4"/>
      <c r="I47" s="5"/>
      <c r="J47" s="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.75" hidden="1" customHeight="1" x14ac:dyDescent="0.7">
      <c r="B48" s="4"/>
      <c r="C48" s="5"/>
      <c r="D48" s="2"/>
      <c r="E48" s="4"/>
      <c r="F48" s="5"/>
      <c r="G48" s="2"/>
      <c r="H48" s="4"/>
      <c r="I48" s="5"/>
      <c r="J48" s="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5.75" hidden="1" customHeight="1" x14ac:dyDescent="0.7">
      <c r="B49" s="4"/>
      <c r="C49" s="5"/>
      <c r="D49" s="2"/>
      <c r="E49" s="4"/>
      <c r="F49" s="5"/>
      <c r="G49" s="2"/>
      <c r="H49" s="4"/>
      <c r="I49" s="5"/>
      <c r="J49" s="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5.75" hidden="1" customHeight="1" x14ac:dyDescent="0.7">
      <c r="B50" s="4"/>
      <c r="C50" s="5"/>
      <c r="D50" s="2"/>
      <c r="E50" s="4"/>
      <c r="F50" s="5"/>
      <c r="G50" s="2"/>
      <c r="H50" s="4"/>
      <c r="I50" s="5"/>
      <c r="J50" s="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5.75" hidden="1" customHeight="1" x14ac:dyDescent="0.7">
      <c r="B51" s="4"/>
      <c r="C51" s="5"/>
      <c r="D51" s="2"/>
      <c r="E51" s="4"/>
      <c r="F51" s="5"/>
      <c r="G51" s="2"/>
      <c r="H51" s="4"/>
      <c r="I51" s="5"/>
      <c r="J51" s="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5.75" hidden="1" customHeight="1" x14ac:dyDescent="0.7">
      <c r="B52" s="4"/>
      <c r="C52" s="5"/>
      <c r="D52" s="2"/>
      <c r="E52" s="4"/>
      <c r="F52" s="5"/>
      <c r="G52" s="2"/>
      <c r="H52" s="4"/>
      <c r="I52" s="5"/>
      <c r="J52" s="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5.75" hidden="1" customHeight="1" x14ac:dyDescent="0.7">
      <c r="B53" s="4"/>
      <c r="C53" s="5"/>
      <c r="D53" s="2"/>
      <c r="E53" s="4"/>
      <c r="F53" s="5"/>
      <c r="G53" s="2"/>
      <c r="H53" s="4"/>
      <c r="I53" s="5"/>
      <c r="J53" s="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5.75" hidden="1" customHeight="1" x14ac:dyDescent="0.7">
      <c r="B54" s="4"/>
      <c r="C54" s="5"/>
      <c r="D54" s="2"/>
      <c r="E54" s="4"/>
      <c r="F54" s="5"/>
      <c r="G54" s="2"/>
      <c r="H54" s="4"/>
      <c r="I54" s="5"/>
      <c r="J54" s="8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5.75" hidden="1" customHeight="1" x14ac:dyDescent="0.7">
      <c r="B55" s="4"/>
      <c r="C55" s="5"/>
      <c r="D55" s="2"/>
      <c r="E55" s="4"/>
      <c r="F55" s="5"/>
      <c r="G55" s="2"/>
      <c r="H55" s="4"/>
      <c r="I55" s="5"/>
      <c r="J55" s="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5.75" hidden="1" customHeight="1" x14ac:dyDescent="0.7">
      <c r="B56" s="4"/>
      <c r="C56" s="5"/>
      <c r="D56" s="2"/>
      <c r="E56" s="4"/>
      <c r="F56" s="5"/>
      <c r="G56" s="2"/>
      <c r="H56" s="4"/>
      <c r="I56" s="5"/>
      <c r="J56" s="8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5.75" hidden="1" customHeight="1" x14ac:dyDescent="0.7">
      <c r="B57" s="4"/>
      <c r="C57" s="5"/>
      <c r="D57" s="2"/>
      <c r="E57" s="4"/>
      <c r="F57" s="5"/>
      <c r="G57" s="2"/>
      <c r="H57" s="4"/>
      <c r="I57" s="5"/>
      <c r="J57" s="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5.75" hidden="1" customHeight="1" x14ac:dyDescent="0.7">
      <c r="B58" s="4"/>
      <c r="C58" s="5"/>
      <c r="D58" s="2"/>
      <c r="E58" s="4"/>
      <c r="F58" s="5"/>
      <c r="G58" s="2"/>
      <c r="H58" s="4"/>
      <c r="I58" s="5"/>
      <c r="J58" s="8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5.75" hidden="1" customHeight="1" x14ac:dyDescent="0.7">
      <c r="B59" s="4"/>
      <c r="C59" s="5"/>
      <c r="D59" s="2"/>
      <c r="E59" s="4"/>
      <c r="F59" s="5"/>
      <c r="G59" s="2"/>
      <c r="H59" s="4"/>
      <c r="I59" s="5"/>
      <c r="J59" s="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5.75" hidden="1" customHeight="1" x14ac:dyDescent="0.7">
      <c r="B60" s="4"/>
      <c r="C60" s="5"/>
      <c r="D60" s="2"/>
      <c r="E60" s="4"/>
      <c r="F60" s="5"/>
      <c r="G60" s="2"/>
      <c r="H60" s="4"/>
      <c r="I60" s="5"/>
      <c r="J60" s="8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5.75" hidden="1" customHeight="1" x14ac:dyDescent="0.7">
      <c r="B61" s="4"/>
      <c r="C61" s="5"/>
      <c r="D61" s="2"/>
      <c r="E61" s="4"/>
      <c r="F61" s="5"/>
      <c r="G61" s="2"/>
      <c r="H61" s="4"/>
      <c r="I61" s="5"/>
      <c r="J61" s="8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5.75" hidden="1" customHeight="1" x14ac:dyDescent="0.7">
      <c r="B62" s="4"/>
      <c r="C62" s="5"/>
      <c r="D62" s="2"/>
      <c r="E62" s="4"/>
      <c r="F62" s="5"/>
      <c r="G62" s="2"/>
      <c r="H62" s="4"/>
      <c r="I62" s="5"/>
      <c r="J62" s="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5.75" hidden="1" customHeight="1" x14ac:dyDescent="0.7">
      <c r="B63" s="4"/>
      <c r="C63" s="5"/>
      <c r="D63" s="2"/>
      <c r="E63" s="4"/>
      <c r="F63" s="5"/>
      <c r="G63" s="2"/>
      <c r="H63" s="4"/>
      <c r="I63" s="5"/>
      <c r="J63" s="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5.75" hidden="1" customHeight="1" x14ac:dyDescent="0.7">
      <c r="B64" s="4"/>
      <c r="C64" s="5"/>
      <c r="D64" s="2"/>
      <c r="E64" s="4"/>
      <c r="F64" s="5"/>
      <c r="G64" s="2"/>
      <c r="H64" s="4"/>
      <c r="I64" s="5"/>
      <c r="J64" s="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t="15.75" hidden="1" customHeight="1" x14ac:dyDescent="0.7">
      <c r="B65" s="4"/>
      <c r="C65" s="5"/>
      <c r="D65" s="2"/>
      <c r="E65" s="4"/>
      <c r="F65" s="5"/>
      <c r="G65" s="2"/>
      <c r="H65" s="4"/>
      <c r="I65" s="5"/>
      <c r="J65" s="8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t="15.75" hidden="1" customHeight="1" x14ac:dyDescent="0.7">
      <c r="B66" s="4"/>
      <c r="C66" s="5"/>
      <c r="D66" s="2"/>
      <c r="E66" s="4"/>
      <c r="F66" s="5"/>
      <c r="G66" s="2"/>
      <c r="H66" s="4"/>
      <c r="I66" s="5"/>
      <c r="J66" s="8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.75" hidden="1" customHeight="1" x14ac:dyDescent="0.7">
      <c r="B67" s="4"/>
      <c r="C67" s="5"/>
      <c r="D67" s="2"/>
      <c r="E67" s="4"/>
      <c r="F67" s="5"/>
      <c r="G67" s="2"/>
      <c r="H67" s="4"/>
      <c r="I67" s="5"/>
      <c r="J67" s="8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.75" hidden="1" customHeight="1" x14ac:dyDescent="0.7">
      <c r="B68" s="4"/>
      <c r="C68" s="5"/>
      <c r="D68" s="2"/>
      <c r="E68" s="4"/>
      <c r="F68" s="5"/>
      <c r="G68" s="2"/>
      <c r="H68" s="4"/>
      <c r="I68" s="5"/>
      <c r="J68" s="8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.75" hidden="1" customHeight="1" x14ac:dyDescent="0.7">
      <c r="B69" s="4"/>
      <c r="C69" s="5"/>
      <c r="D69" s="2"/>
      <c r="E69" s="4"/>
      <c r="F69" s="5"/>
      <c r="G69" s="2"/>
      <c r="H69" s="4"/>
      <c r="I69" s="5"/>
      <c r="J69" s="8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5.75" hidden="1" customHeight="1" x14ac:dyDescent="0.7">
      <c r="B70" s="4"/>
      <c r="C70" s="5"/>
      <c r="D70" s="2"/>
      <c r="E70" s="4"/>
      <c r="F70" s="5"/>
      <c r="G70" s="2"/>
      <c r="H70" s="4"/>
      <c r="I70" s="5"/>
      <c r="J70" s="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5.75" hidden="1" customHeight="1" x14ac:dyDescent="0.7">
      <c r="B71" s="4"/>
      <c r="C71" s="5"/>
      <c r="D71" s="2"/>
      <c r="E71" s="4"/>
      <c r="F71" s="5"/>
      <c r="G71" s="2"/>
      <c r="H71" s="4"/>
      <c r="I71" s="5"/>
      <c r="J71" s="8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5.75" hidden="1" customHeight="1" x14ac:dyDescent="0.7">
      <c r="B72" s="4"/>
      <c r="C72" s="5"/>
      <c r="D72" s="2"/>
      <c r="E72" s="4"/>
      <c r="F72" s="5"/>
      <c r="G72" s="2"/>
      <c r="H72" s="4"/>
      <c r="I72" s="5"/>
      <c r="J72" s="8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5.75" hidden="1" customHeight="1" x14ac:dyDescent="0.7">
      <c r="B73" s="4"/>
      <c r="C73" s="5"/>
      <c r="D73" s="2"/>
      <c r="E73" s="4"/>
      <c r="F73" s="5"/>
      <c r="G73" s="2"/>
      <c r="H73" s="4"/>
      <c r="I73" s="5"/>
      <c r="J73" s="8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5.75" hidden="1" customHeight="1" x14ac:dyDescent="0.7">
      <c r="B74" s="4"/>
      <c r="C74" s="5"/>
      <c r="D74" s="2"/>
      <c r="E74" s="4"/>
      <c r="F74" s="5"/>
      <c r="G74" s="2"/>
      <c r="H74" s="4"/>
      <c r="I74" s="5"/>
      <c r="J74" s="8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5.75" hidden="1" customHeight="1" x14ac:dyDescent="0.7">
      <c r="B75" s="4"/>
      <c r="C75" s="5"/>
      <c r="D75" s="2"/>
      <c r="E75" s="4"/>
      <c r="F75" s="5"/>
      <c r="G75" s="2"/>
      <c r="H75" s="4"/>
      <c r="I75" s="5"/>
      <c r="J75" s="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5.75" hidden="1" customHeight="1" x14ac:dyDescent="0.7">
      <c r="B76" s="4"/>
      <c r="C76" s="5"/>
      <c r="D76" s="2"/>
      <c r="E76" s="4"/>
      <c r="F76" s="5"/>
      <c r="G76" s="2"/>
      <c r="H76" s="4"/>
      <c r="I76" s="5"/>
      <c r="J76" s="8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5.75" hidden="1" customHeight="1" x14ac:dyDescent="0.7">
      <c r="B77" s="4"/>
      <c r="C77" s="5"/>
      <c r="D77" s="2"/>
      <c r="E77" s="4"/>
      <c r="F77" s="5"/>
      <c r="G77" s="2"/>
      <c r="H77" s="4"/>
      <c r="I77" s="5"/>
      <c r="J77" s="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5.75" hidden="1" customHeight="1" x14ac:dyDescent="0.7">
      <c r="B78" s="4"/>
      <c r="C78" s="5"/>
      <c r="D78" s="2"/>
      <c r="E78" s="4"/>
      <c r="F78" s="5"/>
      <c r="G78" s="2"/>
      <c r="H78" s="4"/>
      <c r="I78" s="5"/>
      <c r="J78" s="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5.75" hidden="1" customHeight="1" x14ac:dyDescent="0.7">
      <c r="B79" s="4"/>
      <c r="C79" s="5"/>
      <c r="D79" s="2"/>
      <c r="E79" s="4"/>
      <c r="F79" s="5"/>
      <c r="G79" s="2"/>
      <c r="H79" s="4"/>
      <c r="I79" s="5"/>
      <c r="J79" s="8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5.75" hidden="1" customHeight="1" x14ac:dyDescent="0.7">
      <c r="B80" s="4"/>
      <c r="C80" s="5"/>
      <c r="D80" s="2"/>
      <c r="E80" s="4"/>
      <c r="F80" s="5"/>
      <c r="G80" s="2"/>
      <c r="H80" s="4"/>
      <c r="I80" s="5"/>
      <c r="J80" s="8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t="15.75" hidden="1" customHeight="1" x14ac:dyDescent="0.7">
      <c r="B81" s="4"/>
      <c r="C81" s="5"/>
      <c r="D81" s="2"/>
      <c r="E81" s="4"/>
      <c r="F81" s="5"/>
      <c r="G81" s="2"/>
      <c r="H81" s="4"/>
      <c r="I81" s="5"/>
      <c r="J81" s="8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t="15.75" hidden="1" customHeight="1" x14ac:dyDescent="0.7">
      <c r="B82" s="4"/>
      <c r="C82" s="5"/>
      <c r="D82" s="2"/>
      <c r="E82" s="4"/>
      <c r="F82" s="5"/>
      <c r="G82" s="2"/>
      <c r="H82" s="4"/>
      <c r="I82" s="5"/>
      <c r="J82" s="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t="15.75" hidden="1" customHeight="1" x14ac:dyDescent="0.7">
      <c r="B83" s="4"/>
      <c r="C83" s="5"/>
      <c r="D83" s="2"/>
      <c r="E83" s="4"/>
      <c r="F83" s="5"/>
      <c r="G83" s="2"/>
      <c r="H83" s="4"/>
      <c r="I83" s="5"/>
      <c r="J83" s="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t="15.75" hidden="1" customHeight="1" x14ac:dyDescent="0.7">
      <c r="B84" s="4"/>
      <c r="C84" s="5"/>
      <c r="D84" s="2"/>
      <c r="E84" s="4"/>
      <c r="F84" s="5"/>
      <c r="G84" s="2"/>
      <c r="H84" s="4"/>
      <c r="I84" s="5"/>
      <c r="J84" s="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t="15.75" hidden="1" customHeight="1" x14ac:dyDescent="0.7">
      <c r="B85" s="4"/>
      <c r="C85" s="5"/>
      <c r="D85" s="2"/>
      <c r="E85" s="4"/>
      <c r="F85" s="5"/>
      <c r="G85" s="2"/>
      <c r="H85" s="4"/>
      <c r="I85" s="5"/>
      <c r="J85" s="8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t="15.75" hidden="1" customHeight="1" x14ac:dyDescent="0.7">
      <c r="B86" s="4"/>
      <c r="C86" s="5"/>
      <c r="D86" s="2"/>
      <c r="E86" s="4"/>
      <c r="F86" s="5"/>
      <c r="G86" s="2"/>
      <c r="H86" s="4"/>
      <c r="I86" s="5"/>
      <c r="J86" s="8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t="15.75" hidden="1" customHeight="1" x14ac:dyDescent="0.7">
      <c r="B87" s="4"/>
      <c r="C87" s="5"/>
      <c r="D87" s="2"/>
      <c r="E87" s="4"/>
      <c r="F87" s="5"/>
      <c r="G87" s="2"/>
      <c r="H87" s="4"/>
      <c r="I87" s="5"/>
      <c r="J87" s="8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t="15.75" hidden="1" customHeight="1" x14ac:dyDescent="0.7">
      <c r="B88" s="4"/>
      <c r="C88" s="5"/>
      <c r="D88" s="2"/>
      <c r="E88" s="4"/>
      <c r="F88" s="5"/>
      <c r="G88" s="2"/>
      <c r="H88" s="4"/>
      <c r="I88" s="5"/>
      <c r="J88" s="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t="15.75" hidden="1" customHeight="1" x14ac:dyDescent="0.7">
      <c r="B89" s="4"/>
      <c r="C89" s="5"/>
      <c r="D89" s="2"/>
      <c r="E89" s="4"/>
      <c r="F89" s="5"/>
      <c r="G89" s="2"/>
      <c r="H89" s="4"/>
      <c r="I89" s="5"/>
      <c r="J89" s="8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t="15.75" hidden="1" customHeight="1" x14ac:dyDescent="0.7">
      <c r="B90" s="4"/>
      <c r="C90" s="5"/>
      <c r="D90" s="2"/>
      <c r="E90" s="4"/>
      <c r="F90" s="5"/>
      <c r="G90" s="2"/>
      <c r="H90" s="4"/>
      <c r="I90" s="5"/>
      <c r="J90" s="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t="15.75" hidden="1" customHeight="1" x14ac:dyDescent="0.7">
      <c r="B91" s="4"/>
      <c r="C91" s="5"/>
      <c r="D91" s="2"/>
      <c r="E91" s="4"/>
      <c r="F91" s="5"/>
      <c r="G91" s="2"/>
      <c r="H91" s="4"/>
      <c r="I91" s="5"/>
      <c r="J91" s="8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t="15.75" hidden="1" customHeight="1" x14ac:dyDescent="0.7">
      <c r="B92" s="4"/>
      <c r="C92" s="5"/>
      <c r="D92" s="2"/>
      <c r="E92" s="4"/>
      <c r="F92" s="5"/>
      <c r="G92" s="2"/>
      <c r="H92" s="4"/>
      <c r="I92" s="5"/>
      <c r="J92" s="8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t="15.75" hidden="1" customHeight="1" x14ac:dyDescent="0.7">
      <c r="B93" s="4"/>
      <c r="C93" s="5"/>
      <c r="D93" s="2"/>
      <c r="E93" s="4"/>
      <c r="F93" s="5"/>
      <c r="G93" s="2"/>
      <c r="H93" s="4"/>
      <c r="I93" s="5"/>
      <c r="J93" s="8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t="15.75" hidden="1" customHeight="1" x14ac:dyDescent="0.7">
      <c r="B94" s="4"/>
      <c r="C94" s="5"/>
      <c r="D94" s="2"/>
      <c r="E94" s="4"/>
      <c r="F94" s="5"/>
      <c r="G94" s="2"/>
      <c r="H94" s="4"/>
      <c r="I94" s="5"/>
      <c r="J94" s="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t="15.75" hidden="1" customHeight="1" x14ac:dyDescent="0.7">
      <c r="B95" s="4"/>
      <c r="C95" s="5"/>
      <c r="D95" s="2"/>
      <c r="E95" s="4"/>
      <c r="F95" s="5"/>
      <c r="G95" s="2"/>
      <c r="H95" s="4"/>
      <c r="I95" s="5"/>
      <c r="J95" s="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t="15.75" hidden="1" customHeight="1" x14ac:dyDescent="0.7">
      <c r="B96" s="4"/>
      <c r="C96" s="5"/>
      <c r="D96" s="2"/>
      <c r="E96" s="4"/>
      <c r="F96" s="5"/>
      <c r="G96" s="2"/>
      <c r="H96" s="4"/>
      <c r="I96" s="5"/>
      <c r="J96" s="8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t="15.75" hidden="1" customHeight="1" x14ac:dyDescent="0.7">
      <c r="B97" s="4"/>
      <c r="C97" s="5"/>
      <c r="D97" s="2"/>
      <c r="E97" s="4"/>
      <c r="F97" s="5"/>
      <c r="G97" s="2"/>
      <c r="H97" s="4"/>
      <c r="I97" s="5"/>
      <c r="J97" s="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t="15.75" hidden="1" customHeight="1" x14ac:dyDescent="0.7">
      <c r="B98" s="4"/>
      <c r="C98" s="5"/>
      <c r="D98" s="2"/>
      <c r="E98" s="4"/>
      <c r="F98" s="5"/>
      <c r="G98" s="2"/>
      <c r="H98" s="4"/>
      <c r="I98" s="5"/>
      <c r="J98" s="8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t="15.75" hidden="1" customHeight="1" x14ac:dyDescent="0.7">
      <c r="B99" s="4"/>
      <c r="C99" s="5"/>
      <c r="D99" s="2"/>
      <c r="E99" s="4"/>
      <c r="F99" s="5"/>
      <c r="G99" s="2"/>
      <c r="H99" s="4"/>
      <c r="I99" s="5"/>
      <c r="J99" s="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t="15.75" hidden="1" customHeight="1" x14ac:dyDescent="0.7">
      <c r="B100" s="4"/>
      <c r="C100" s="5"/>
      <c r="D100" s="2"/>
      <c r="E100" s="4"/>
      <c r="F100" s="5"/>
      <c r="G100" s="2"/>
      <c r="H100" s="4"/>
      <c r="I100" s="5"/>
      <c r="J100" s="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t="15.75" hidden="1" customHeight="1" x14ac:dyDescent="0.7">
      <c r="B101" s="4"/>
      <c r="C101" s="5"/>
      <c r="D101" s="2"/>
      <c r="E101" s="4"/>
      <c r="F101" s="5"/>
      <c r="G101" s="2"/>
      <c r="H101" s="4"/>
      <c r="I101" s="5"/>
      <c r="J101" s="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t="15.75" hidden="1" customHeight="1" x14ac:dyDescent="0.7">
      <c r="B102" s="4"/>
      <c r="C102" s="5"/>
      <c r="D102" s="2"/>
      <c r="E102" s="4"/>
      <c r="F102" s="5"/>
      <c r="G102" s="2"/>
      <c r="H102" s="4"/>
      <c r="I102" s="5"/>
      <c r="J102" s="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t="15.75" hidden="1" customHeight="1" x14ac:dyDescent="0.7">
      <c r="B103" s="4"/>
      <c r="C103" s="5"/>
      <c r="D103" s="2"/>
      <c r="E103" s="4"/>
      <c r="F103" s="5"/>
      <c r="G103" s="2"/>
      <c r="H103" s="4"/>
      <c r="I103" s="5"/>
      <c r="J103" s="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t="15.75" hidden="1" customHeight="1" x14ac:dyDescent="0.7">
      <c r="B104" s="4"/>
      <c r="C104" s="5"/>
      <c r="D104" s="2"/>
      <c r="E104" s="4"/>
      <c r="F104" s="5"/>
      <c r="G104" s="2"/>
      <c r="H104" s="4"/>
      <c r="I104" s="5"/>
      <c r="J104" s="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t="15.75" hidden="1" customHeight="1" x14ac:dyDescent="0.7">
      <c r="B105" s="4"/>
      <c r="C105" s="5"/>
      <c r="D105" s="2"/>
      <c r="E105" s="4"/>
      <c r="F105" s="5"/>
      <c r="G105" s="2"/>
      <c r="H105" s="4"/>
      <c r="I105" s="5"/>
      <c r="J105" s="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t="15.75" hidden="1" customHeight="1" x14ac:dyDescent="0.7">
      <c r="B106" s="4"/>
      <c r="C106" s="5"/>
      <c r="D106" s="2"/>
      <c r="E106" s="4"/>
      <c r="F106" s="5"/>
      <c r="G106" s="2"/>
      <c r="H106" s="4"/>
      <c r="I106" s="5"/>
      <c r="J106" s="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t="15.75" hidden="1" customHeight="1" x14ac:dyDescent="0.7">
      <c r="B107" s="4"/>
      <c r="C107" s="5"/>
      <c r="D107" s="2"/>
      <c r="E107" s="4"/>
      <c r="F107" s="5"/>
      <c r="G107" s="2"/>
      <c r="H107" s="4"/>
      <c r="I107" s="5"/>
      <c r="J107" s="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t="15.75" hidden="1" customHeight="1" x14ac:dyDescent="0.7">
      <c r="B108" s="4"/>
      <c r="C108" s="5"/>
      <c r="D108" s="2"/>
      <c r="E108" s="4"/>
      <c r="F108" s="5"/>
      <c r="G108" s="2"/>
      <c r="H108" s="4"/>
      <c r="I108" s="5"/>
      <c r="J108" s="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t="15.75" hidden="1" customHeight="1" x14ac:dyDescent="0.7">
      <c r="B109" s="4"/>
      <c r="C109" s="5"/>
      <c r="D109" s="2"/>
      <c r="E109" s="4"/>
      <c r="F109" s="5"/>
      <c r="G109" s="2"/>
      <c r="H109" s="4"/>
      <c r="I109" s="5"/>
      <c r="J109" s="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t="15.75" hidden="1" customHeight="1" x14ac:dyDescent="0.7">
      <c r="B110" s="4"/>
      <c r="C110" s="5"/>
      <c r="D110" s="2"/>
      <c r="E110" s="4"/>
      <c r="F110" s="5"/>
      <c r="G110" s="2"/>
      <c r="H110" s="4"/>
      <c r="I110" s="5"/>
      <c r="J110" s="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t="15.75" hidden="1" customHeight="1" x14ac:dyDescent="0.7">
      <c r="B111" s="4"/>
      <c r="C111" s="5"/>
      <c r="D111" s="2"/>
      <c r="E111" s="4"/>
      <c r="F111" s="5"/>
      <c r="G111" s="2"/>
      <c r="H111" s="4"/>
      <c r="I111" s="5"/>
      <c r="J111" s="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t="15.75" hidden="1" customHeight="1" x14ac:dyDescent="0.7">
      <c r="B112" s="4"/>
      <c r="C112" s="5"/>
      <c r="D112" s="2"/>
      <c r="E112" s="4"/>
      <c r="F112" s="5"/>
      <c r="G112" s="2"/>
      <c r="H112" s="4"/>
      <c r="I112" s="5"/>
      <c r="J112" s="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t="15.75" hidden="1" customHeight="1" x14ac:dyDescent="0.7">
      <c r="B113" s="4"/>
      <c r="C113" s="5"/>
      <c r="D113" s="2"/>
      <c r="E113" s="4"/>
      <c r="F113" s="5"/>
      <c r="G113" s="2"/>
      <c r="H113" s="4"/>
      <c r="I113" s="5"/>
      <c r="J113" s="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t="15.75" hidden="1" customHeight="1" x14ac:dyDescent="0.7">
      <c r="B114" s="4"/>
      <c r="C114" s="5"/>
      <c r="D114" s="2"/>
      <c r="E114" s="4"/>
      <c r="F114" s="5"/>
      <c r="G114" s="2"/>
      <c r="H114" s="4"/>
      <c r="I114" s="5"/>
      <c r="J114" s="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t="15.75" hidden="1" customHeight="1" x14ac:dyDescent="0.7">
      <c r="B115" s="4"/>
      <c r="C115" s="5"/>
      <c r="D115" s="2"/>
      <c r="E115" s="4"/>
      <c r="F115" s="5"/>
      <c r="G115" s="2"/>
      <c r="H115" s="4"/>
      <c r="I115" s="5"/>
      <c r="J115" s="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t="15.75" hidden="1" customHeight="1" x14ac:dyDescent="0.7">
      <c r="B116" s="4"/>
      <c r="C116" s="5"/>
      <c r="D116" s="2"/>
      <c r="E116" s="4"/>
      <c r="F116" s="5"/>
      <c r="G116" s="2"/>
      <c r="H116" s="4"/>
      <c r="I116" s="5"/>
      <c r="J116" s="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t="15.75" hidden="1" customHeight="1" x14ac:dyDescent="0.7">
      <c r="B117" s="4"/>
      <c r="C117" s="5"/>
      <c r="D117" s="2"/>
      <c r="E117" s="4"/>
      <c r="F117" s="5"/>
      <c r="G117" s="2"/>
      <c r="H117" s="4"/>
      <c r="I117" s="5"/>
      <c r="J117" s="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t="15.75" hidden="1" customHeight="1" x14ac:dyDescent="0.7">
      <c r="B118" s="4"/>
      <c r="C118" s="5"/>
      <c r="D118" s="2"/>
      <c r="E118" s="4"/>
      <c r="F118" s="5"/>
      <c r="G118" s="2"/>
      <c r="H118" s="4"/>
      <c r="I118" s="5"/>
      <c r="J118" s="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ht="15.75" hidden="1" customHeight="1" x14ac:dyDescent="0.7">
      <c r="B119" s="4"/>
      <c r="C119" s="5"/>
      <c r="D119" s="2"/>
      <c r="E119" s="4"/>
      <c r="F119" s="5"/>
      <c r="G119" s="2"/>
      <c r="H119" s="4"/>
      <c r="I119" s="5"/>
      <c r="J119" s="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ht="15.75" hidden="1" customHeight="1" x14ac:dyDescent="0.7">
      <c r="B120" s="4"/>
      <c r="C120" s="5"/>
      <c r="D120" s="2"/>
      <c r="E120" s="4"/>
      <c r="F120" s="5"/>
      <c r="G120" s="2"/>
      <c r="H120" s="4"/>
      <c r="I120" s="5"/>
      <c r="J120" s="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ht="15.75" hidden="1" customHeight="1" x14ac:dyDescent="0.7">
      <c r="B121" s="4"/>
      <c r="C121" s="5"/>
      <c r="D121" s="2"/>
      <c r="E121" s="4"/>
      <c r="F121" s="5"/>
      <c r="G121" s="2"/>
      <c r="H121" s="4"/>
      <c r="I121" s="5"/>
      <c r="J121" s="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ht="15.75" hidden="1" customHeight="1" x14ac:dyDescent="0.7">
      <c r="B122" s="4"/>
      <c r="C122" s="5"/>
      <c r="D122" s="2"/>
      <c r="E122" s="4"/>
      <c r="F122" s="5"/>
      <c r="G122" s="2"/>
      <c r="H122" s="4"/>
      <c r="I122" s="5"/>
      <c r="J122" s="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ht="15.75" hidden="1" customHeight="1" x14ac:dyDescent="0.7">
      <c r="B123" s="4"/>
      <c r="C123" s="5"/>
      <c r="D123" s="2"/>
      <c r="E123" s="4"/>
      <c r="F123" s="5"/>
      <c r="G123" s="2"/>
      <c r="H123" s="4"/>
      <c r="I123" s="5"/>
      <c r="J123" s="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ht="15.75" hidden="1" customHeight="1" x14ac:dyDescent="0.7">
      <c r="B124" s="4"/>
      <c r="C124" s="5"/>
      <c r="D124" s="2"/>
      <c r="E124" s="4"/>
      <c r="F124" s="5"/>
      <c r="G124" s="2"/>
      <c r="H124" s="4"/>
      <c r="I124" s="5"/>
      <c r="J124" s="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ht="15.75" hidden="1" customHeight="1" x14ac:dyDescent="0.7">
      <c r="B125" s="4"/>
      <c r="C125" s="5"/>
      <c r="D125" s="2"/>
      <c r="E125" s="4"/>
      <c r="F125" s="5"/>
      <c r="G125" s="2"/>
      <c r="H125" s="4"/>
      <c r="I125" s="5"/>
      <c r="J125" s="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ht="15.75" hidden="1" customHeight="1" x14ac:dyDescent="0.7">
      <c r="B126" s="4"/>
      <c r="C126" s="5"/>
      <c r="D126" s="2"/>
      <c r="E126" s="4"/>
      <c r="F126" s="5"/>
      <c r="G126" s="2"/>
      <c r="H126" s="4"/>
      <c r="I126" s="5"/>
      <c r="J126" s="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ht="15.75" hidden="1" customHeight="1" x14ac:dyDescent="0.7">
      <c r="B127" s="4"/>
      <c r="C127" s="5"/>
      <c r="D127" s="2"/>
      <c r="E127" s="4"/>
      <c r="F127" s="5"/>
      <c r="G127" s="2"/>
      <c r="H127" s="4"/>
      <c r="I127" s="5"/>
      <c r="J127" s="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ht="15.75" hidden="1" customHeight="1" x14ac:dyDescent="0.7">
      <c r="B128" s="4"/>
      <c r="C128" s="5"/>
      <c r="D128" s="2"/>
      <c r="E128" s="4"/>
      <c r="F128" s="5"/>
      <c r="G128" s="2"/>
      <c r="H128" s="4"/>
      <c r="I128" s="5"/>
      <c r="J128" s="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ht="15.75" hidden="1" customHeight="1" x14ac:dyDescent="0.7">
      <c r="B129" s="4"/>
      <c r="C129" s="5"/>
      <c r="D129" s="2"/>
      <c r="E129" s="4"/>
      <c r="F129" s="5"/>
      <c r="G129" s="2"/>
      <c r="H129" s="4"/>
      <c r="I129" s="5"/>
      <c r="J129" s="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ht="15.75" hidden="1" customHeight="1" x14ac:dyDescent="0.7">
      <c r="B130" s="4"/>
      <c r="C130" s="5"/>
      <c r="D130" s="2"/>
      <c r="E130" s="4"/>
      <c r="F130" s="5"/>
      <c r="G130" s="2"/>
      <c r="H130" s="4"/>
      <c r="I130" s="5"/>
      <c r="J130" s="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ht="15.75" hidden="1" customHeight="1" x14ac:dyDescent="0.7">
      <c r="B131" s="4"/>
      <c r="C131" s="5"/>
      <c r="D131" s="2"/>
      <c r="E131" s="4"/>
      <c r="F131" s="5"/>
      <c r="G131" s="2"/>
      <c r="H131" s="4"/>
      <c r="I131" s="5"/>
      <c r="J131" s="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ht="15.75" hidden="1" customHeight="1" x14ac:dyDescent="0.7">
      <c r="B132" s="4"/>
      <c r="C132" s="5"/>
      <c r="D132" s="2"/>
      <c r="E132" s="4"/>
      <c r="F132" s="5"/>
      <c r="G132" s="2"/>
      <c r="H132" s="4"/>
      <c r="I132" s="5"/>
      <c r="J132" s="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ht="15.75" hidden="1" customHeight="1" x14ac:dyDescent="0.7">
      <c r="B133" s="4"/>
      <c r="C133" s="5"/>
      <c r="D133" s="2"/>
      <c r="E133" s="4"/>
      <c r="F133" s="5"/>
      <c r="G133" s="2"/>
      <c r="H133" s="4"/>
      <c r="I133" s="5"/>
      <c r="J133" s="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ht="15.75" hidden="1" customHeight="1" x14ac:dyDescent="0.7">
      <c r="B134" s="4"/>
      <c r="C134" s="5"/>
      <c r="D134" s="2"/>
      <c r="E134" s="4"/>
      <c r="F134" s="5"/>
      <c r="G134" s="2"/>
      <c r="H134" s="4"/>
      <c r="I134" s="5"/>
      <c r="J134" s="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5.75" hidden="1" customHeight="1" x14ac:dyDescent="0.7">
      <c r="B135" s="4"/>
      <c r="C135" s="5"/>
      <c r="D135" s="2"/>
      <c r="E135" s="4"/>
      <c r="F135" s="5"/>
      <c r="G135" s="2"/>
      <c r="H135" s="4"/>
      <c r="I135" s="5"/>
      <c r="J135" s="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ht="15.75" hidden="1" customHeight="1" x14ac:dyDescent="0.7">
      <c r="B136" s="4"/>
      <c r="C136" s="5"/>
      <c r="D136" s="2"/>
      <c r="E136" s="4"/>
      <c r="F136" s="5"/>
      <c r="G136" s="2"/>
      <c r="H136" s="4"/>
      <c r="I136" s="5"/>
      <c r="J136" s="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hidden="1" customHeight="1" x14ac:dyDescent="0.7">
      <c r="B137" s="4"/>
      <c r="C137" s="5"/>
      <c r="D137" s="2"/>
      <c r="E137" s="4"/>
      <c r="F137" s="5"/>
      <c r="G137" s="2"/>
      <c r="H137" s="4"/>
      <c r="I137" s="5"/>
      <c r="J137" s="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5.75" hidden="1" customHeight="1" x14ac:dyDescent="0.7">
      <c r="B138" s="4"/>
      <c r="C138" s="5"/>
      <c r="D138" s="2"/>
      <c r="E138" s="4"/>
      <c r="F138" s="5"/>
      <c r="G138" s="2"/>
      <c r="H138" s="4"/>
      <c r="I138" s="5"/>
      <c r="J138" s="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ht="15.75" hidden="1" customHeight="1" x14ac:dyDescent="0.7">
      <c r="B139" s="4"/>
      <c r="C139" s="5"/>
      <c r="D139" s="2"/>
      <c r="E139" s="4"/>
      <c r="F139" s="5"/>
      <c r="G139" s="2"/>
      <c r="H139" s="4"/>
      <c r="I139" s="5"/>
      <c r="J139" s="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ht="15.75" hidden="1" customHeight="1" x14ac:dyDescent="0.7">
      <c r="B140" s="4"/>
      <c r="C140" s="5"/>
      <c r="D140" s="2"/>
      <c r="E140" s="4"/>
      <c r="F140" s="5"/>
      <c r="G140" s="2"/>
      <c r="H140" s="4"/>
      <c r="I140" s="5"/>
      <c r="J140" s="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5.75" hidden="1" customHeight="1" x14ac:dyDescent="0.7">
      <c r="B141" s="4"/>
      <c r="C141" s="5"/>
      <c r="D141" s="2"/>
      <c r="E141" s="4"/>
      <c r="F141" s="5"/>
      <c r="G141" s="2"/>
      <c r="H141" s="4"/>
      <c r="I141" s="5"/>
      <c r="J141" s="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ht="15.75" hidden="1" customHeight="1" x14ac:dyDescent="0.7">
      <c r="B142" s="4"/>
      <c r="C142" s="5"/>
      <c r="D142" s="2"/>
      <c r="E142" s="4"/>
      <c r="F142" s="5"/>
      <c r="G142" s="2"/>
      <c r="H142" s="4"/>
      <c r="I142" s="5"/>
      <c r="J142" s="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ht="15.75" hidden="1" customHeight="1" x14ac:dyDescent="0.7">
      <c r="B143" s="4"/>
      <c r="C143" s="5"/>
      <c r="D143" s="2"/>
      <c r="E143" s="4"/>
      <c r="F143" s="5"/>
      <c r="G143" s="2"/>
      <c r="H143" s="4"/>
      <c r="I143" s="5"/>
      <c r="J143" s="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ht="15.75" hidden="1" customHeight="1" x14ac:dyDescent="0.7">
      <c r="B144" s="4"/>
      <c r="C144" s="5"/>
      <c r="D144" s="2"/>
      <c r="E144" s="4"/>
      <c r="F144" s="5"/>
      <c r="G144" s="2"/>
      <c r="H144" s="4"/>
      <c r="I144" s="5"/>
      <c r="J144" s="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ht="15.75" hidden="1" customHeight="1" x14ac:dyDescent="0.7">
      <c r="B145" s="4"/>
      <c r="C145" s="5"/>
      <c r="D145" s="2"/>
      <c r="E145" s="4"/>
      <c r="F145" s="5"/>
      <c r="G145" s="2"/>
      <c r="H145" s="4"/>
      <c r="I145" s="5"/>
      <c r="J145" s="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ht="15.75" hidden="1" customHeight="1" x14ac:dyDescent="0.7">
      <c r="B146" s="4"/>
      <c r="C146" s="5"/>
      <c r="D146" s="2"/>
      <c r="E146" s="4"/>
      <c r="F146" s="5"/>
      <c r="G146" s="2"/>
      <c r="H146" s="4"/>
      <c r="I146" s="5"/>
      <c r="J146" s="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ht="15.75" hidden="1" customHeight="1" x14ac:dyDescent="0.7">
      <c r="B147" s="4"/>
      <c r="C147" s="5"/>
      <c r="D147" s="2"/>
      <c r="E147" s="4"/>
      <c r="F147" s="5"/>
      <c r="G147" s="2"/>
      <c r="H147" s="4"/>
      <c r="I147" s="5"/>
      <c r="J147" s="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ht="15.75" hidden="1" customHeight="1" x14ac:dyDescent="0.7">
      <c r="B148" s="4"/>
      <c r="C148" s="5"/>
      <c r="D148" s="2"/>
      <c r="E148" s="4"/>
      <c r="F148" s="5"/>
      <c r="G148" s="2"/>
      <c r="H148" s="4"/>
      <c r="I148" s="5"/>
      <c r="J148" s="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ht="15.75" hidden="1" customHeight="1" x14ac:dyDescent="0.7">
      <c r="B149" s="4"/>
      <c r="C149" s="5"/>
      <c r="D149" s="2"/>
      <c r="E149" s="4"/>
      <c r="F149" s="5"/>
      <c r="G149" s="2"/>
      <c r="H149" s="4"/>
      <c r="I149" s="5"/>
      <c r="J149" s="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ht="15.75" hidden="1" customHeight="1" x14ac:dyDescent="0.7">
      <c r="B150" s="4"/>
      <c r="C150" s="5"/>
      <c r="D150" s="2"/>
      <c r="E150" s="4"/>
      <c r="F150" s="5"/>
      <c r="G150" s="2"/>
      <c r="H150" s="4"/>
      <c r="I150" s="5"/>
      <c r="J150" s="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ht="15.75" hidden="1" customHeight="1" x14ac:dyDescent="0.7">
      <c r="B151" s="4"/>
      <c r="C151" s="5"/>
      <c r="D151" s="2"/>
      <c r="E151" s="4"/>
      <c r="F151" s="5"/>
      <c r="G151" s="2"/>
      <c r="H151" s="4"/>
      <c r="I151" s="5"/>
      <c r="J151" s="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ht="15.75" hidden="1" customHeight="1" x14ac:dyDescent="0.7">
      <c r="B152" s="4"/>
      <c r="C152" s="5"/>
      <c r="D152" s="2"/>
      <c r="E152" s="4"/>
      <c r="F152" s="5"/>
      <c r="G152" s="2"/>
      <c r="H152" s="4"/>
      <c r="I152" s="5"/>
      <c r="J152" s="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ht="15.75" hidden="1" customHeight="1" x14ac:dyDescent="0.7">
      <c r="B153" s="4"/>
      <c r="C153" s="5"/>
      <c r="D153" s="2"/>
      <c r="E153" s="4"/>
      <c r="F153" s="5"/>
      <c r="G153" s="2"/>
      <c r="H153" s="4"/>
      <c r="I153" s="5"/>
      <c r="J153" s="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ht="15.75" hidden="1" customHeight="1" x14ac:dyDescent="0.7">
      <c r="B154" s="4"/>
      <c r="C154" s="5"/>
      <c r="D154" s="2"/>
      <c r="E154" s="4"/>
      <c r="F154" s="5"/>
      <c r="G154" s="2"/>
      <c r="H154" s="4"/>
      <c r="I154" s="5"/>
      <c r="J154" s="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ht="15.75" hidden="1" customHeight="1" x14ac:dyDescent="0.7">
      <c r="B155" s="4"/>
      <c r="C155" s="5"/>
      <c r="D155" s="2"/>
      <c r="E155" s="4"/>
      <c r="F155" s="5"/>
      <c r="G155" s="2"/>
      <c r="H155" s="4"/>
      <c r="I155" s="5"/>
      <c r="J155" s="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ht="15.75" hidden="1" customHeight="1" x14ac:dyDescent="0.7">
      <c r="B156" s="4"/>
      <c r="C156" s="5"/>
      <c r="D156" s="2"/>
      <c r="E156" s="4"/>
      <c r="F156" s="5"/>
      <c r="G156" s="2"/>
      <c r="H156" s="4"/>
      <c r="I156" s="5"/>
      <c r="J156" s="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ht="15.75" hidden="1" customHeight="1" x14ac:dyDescent="0.7">
      <c r="B157" s="4"/>
      <c r="C157" s="5"/>
      <c r="D157" s="2"/>
      <c r="E157" s="4"/>
      <c r="F157" s="5"/>
      <c r="G157" s="2"/>
      <c r="H157" s="4"/>
      <c r="I157" s="5"/>
      <c r="J157" s="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ht="15.75" hidden="1" customHeight="1" x14ac:dyDescent="0.7">
      <c r="B158" s="4"/>
      <c r="C158" s="5"/>
      <c r="D158" s="2"/>
      <c r="E158" s="4"/>
      <c r="F158" s="5"/>
      <c r="G158" s="2"/>
      <c r="H158" s="4"/>
      <c r="I158" s="5"/>
      <c r="J158" s="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ht="15.75" hidden="1" customHeight="1" x14ac:dyDescent="0.7">
      <c r="B159" s="4"/>
      <c r="C159" s="5"/>
      <c r="D159" s="2"/>
      <c r="E159" s="4"/>
      <c r="F159" s="5"/>
      <c r="G159" s="2"/>
      <c r="H159" s="4"/>
      <c r="I159" s="5"/>
      <c r="J159" s="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ht="15.75" hidden="1" customHeight="1" x14ac:dyDescent="0.7">
      <c r="B160" s="4"/>
      <c r="C160" s="5"/>
      <c r="D160" s="2"/>
      <c r="E160" s="4"/>
      <c r="F160" s="5"/>
      <c r="G160" s="2"/>
      <c r="H160" s="4"/>
      <c r="I160" s="5"/>
      <c r="J160" s="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ht="15.75" hidden="1" customHeight="1" x14ac:dyDescent="0.7">
      <c r="B161" s="4"/>
      <c r="C161" s="5"/>
      <c r="D161" s="2"/>
      <c r="E161" s="4"/>
      <c r="F161" s="5"/>
      <c r="G161" s="2"/>
      <c r="H161" s="4"/>
      <c r="I161" s="5"/>
      <c r="J161" s="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ht="15.75" hidden="1" customHeight="1" x14ac:dyDescent="0.7">
      <c r="B162" s="4"/>
      <c r="C162" s="5"/>
      <c r="D162" s="2"/>
      <c r="E162" s="4"/>
      <c r="F162" s="5"/>
      <c r="G162" s="2"/>
      <c r="H162" s="4"/>
      <c r="I162" s="5"/>
      <c r="J162" s="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ht="15.75" hidden="1" customHeight="1" x14ac:dyDescent="0.7">
      <c r="B163" s="4"/>
      <c r="C163" s="5"/>
      <c r="D163" s="2"/>
      <c r="E163" s="4"/>
      <c r="F163" s="5"/>
      <c r="G163" s="2"/>
      <c r="H163" s="4"/>
      <c r="I163" s="5"/>
      <c r="J163" s="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ht="15.75" hidden="1" customHeight="1" x14ac:dyDescent="0.7">
      <c r="B164" s="4"/>
      <c r="C164" s="5"/>
      <c r="D164" s="2"/>
      <c r="E164" s="4"/>
      <c r="F164" s="5"/>
      <c r="G164" s="2"/>
      <c r="H164" s="4"/>
      <c r="I164" s="5"/>
      <c r="J164" s="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ht="15.75" hidden="1" customHeight="1" x14ac:dyDescent="0.7">
      <c r="B165" s="4"/>
      <c r="C165" s="5"/>
      <c r="D165" s="2"/>
      <c r="E165" s="4"/>
      <c r="F165" s="5"/>
      <c r="G165" s="2"/>
      <c r="H165" s="4"/>
      <c r="I165" s="5"/>
      <c r="J165" s="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ht="15.75" hidden="1" customHeight="1" x14ac:dyDescent="0.7">
      <c r="B166" s="4"/>
      <c r="C166" s="5"/>
      <c r="D166" s="2"/>
      <c r="E166" s="4"/>
      <c r="F166" s="5"/>
      <c r="G166" s="2"/>
      <c r="H166" s="4"/>
      <c r="I166" s="5"/>
      <c r="J166" s="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ht="15.75" hidden="1" customHeight="1" x14ac:dyDescent="0.7">
      <c r="B167" s="4"/>
      <c r="C167" s="5"/>
      <c r="D167" s="2"/>
      <c r="E167" s="4"/>
      <c r="F167" s="5"/>
      <c r="G167" s="2"/>
      <c r="H167" s="4"/>
      <c r="I167" s="5"/>
      <c r="J167" s="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ht="15.75" hidden="1" customHeight="1" x14ac:dyDescent="0.7">
      <c r="B168" s="4"/>
      <c r="C168" s="5"/>
      <c r="D168" s="2"/>
      <c r="E168" s="4"/>
      <c r="F168" s="5"/>
      <c r="G168" s="2"/>
      <c r="H168" s="4"/>
      <c r="I168" s="5"/>
      <c r="J168" s="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ht="15.75" hidden="1" customHeight="1" x14ac:dyDescent="0.7">
      <c r="B169" s="4"/>
      <c r="C169" s="5"/>
      <c r="D169" s="2"/>
      <c r="E169" s="4"/>
      <c r="F169" s="5"/>
      <c r="G169" s="2"/>
      <c r="H169" s="4"/>
      <c r="I169" s="5"/>
      <c r="J169" s="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ht="15.75" hidden="1" customHeight="1" x14ac:dyDescent="0.7">
      <c r="B170" s="4"/>
      <c r="C170" s="5"/>
      <c r="D170" s="2"/>
      <c r="E170" s="4"/>
      <c r="F170" s="5"/>
      <c r="G170" s="2"/>
      <c r="H170" s="4"/>
      <c r="I170" s="5"/>
      <c r="J170" s="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ht="15.75" hidden="1" customHeight="1" x14ac:dyDescent="0.7">
      <c r="B171" s="4"/>
      <c r="C171" s="5"/>
      <c r="D171" s="2"/>
      <c r="E171" s="4"/>
      <c r="F171" s="5"/>
      <c r="G171" s="2"/>
      <c r="H171" s="4"/>
      <c r="I171" s="5"/>
      <c r="J171" s="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ht="15.75" hidden="1" customHeight="1" x14ac:dyDescent="0.7">
      <c r="B172" s="4"/>
      <c r="C172" s="5"/>
      <c r="D172" s="2"/>
      <c r="E172" s="4"/>
      <c r="F172" s="5"/>
      <c r="G172" s="2"/>
      <c r="H172" s="4"/>
      <c r="I172" s="5"/>
      <c r="J172" s="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ht="15.75" hidden="1" customHeight="1" x14ac:dyDescent="0.7">
      <c r="B173" s="4"/>
      <c r="C173" s="5"/>
      <c r="D173" s="2"/>
      <c r="E173" s="4"/>
      <c r="F173" s="5"/>
      <c r="G173" s="2"/>
      <c r="H173" s="4"/>
      <c r="I173" s="5"/>
      <c r="J173" s="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ht="15.75" hidden="1" customHeight="1" x14ac:dyDescent="0.7">
      <c r="B174" s="4"/>
      <c r="C174" s="5"/>
      <c r="D174" s="2"/>
      <c r="E174" s="4"/>
      <c r="F174" s="5"/>
      <c r="G174" s="2"/>
      <c r="H174" s="4"/>
      <c r="I174" s="5"/>
      <c r="J174" s="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ht="15.75" hidden="1" customHeight="1" x14ac:dyDescent="0.7">
      <c r="B175" s="4"/>
      <c r="C175" s="5"/>
      <c r="D175" s="2"/>
      <c r="E175" s="4"/>
      <c r="F175" s="5"/>
      <c r="G175" s="2"/>
      <c r="H175" s="4"/>
      <c r="I175" s="5"/>
      <c r="J175" s="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ht="15.75" hidden="1" customHeight="1" x14ac:dyDescent="0.7">
      <c r="B176" s="4"/>
      <c r="C176" s="5"/>
      <c r="D176" s="2"/>
      <c r="E176" s="4"/>
      <c r="F176" s="5"/>
      <c r="G176" s="2"/>
      <c r="H176" s="4"/>
      <c r="I176" s="5"/>
      <c r="J176" s="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ht="15.75" hidden="1" customHeight="1" x14ac:dyDescent="0.7">
      <c r="B177" s="4"/>
      <c r="C177" s="5"/>
      <c r="D177" s="2"/>
      <c r="E177" s="4"/>
      <c r="F177" s="5"/>
      <c r="G177" s="2"/>
      <c r="H177" s="4"/>
      <c r="I177" s="5"/>
      <c r="J177" s="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ht="15.75" hidden="1" customHeight="1" x14ac:dyDescent="0.7">
      <c r="B178" s="4"/>
      <c r="C178" s="5"/>
      <c r="D178" s="2"/>
      <c r="E178" s="4"/>
      <c r="F178" s="5"/>
      <c r="G178" s="2"/>
      <c r="H178" s="4"/>
      <c r="I178" s="5"/>
      <c r="J178" s="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ht="15.75" hidden="1" customHeight="1" x14ac:dyDescent="0.7">
      <c r="B179" s="4"/>
      <c r="C179" s="5"/>
      <c r="D179" s="2"/>
      <c r="E179" s="4"/>
      <c r="F179" s="5"/>
      <c r="G179" s="2"/>
      <c r="H179" s="4"/>
      <c r="I179" s="5"/>
      <c r="J179" s="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ht="15.75" hidden="1" customHeight="1" x14ac:dyDescent="0.7">
      <c r="B180" s="4"/>
      <c r="C180" s="5"/>
      <c r="D180" s="2"/>
      <c r="E180" s="4"/>
      <c r="F180" s="5"/>
      <c r="G180" s="2"/>
      <c r="H180" s="4"/>
      <c r="I180" s="5"/>
      <c r="J180" s="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ht="15.75" hidden="1" customHeight="1" x14ac:dyDescent="0.7">
      <c r="B181" s="4"/>
      <c r="C181" s="5"/>
      <c r="D181" s="2"/>
      <c r="E181" s="4"/>
      <c r="F181" s="5"/>
      <c r="G181" s="2"/>
      <c r="H181" s="4"/>
      <c r="I181" s="5"/>
      <c r="J181" s="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ht="15.75" hidden="1" customHeight="1" x14ac:dyDescent="0.7">
      <c r="B182" s="4"/>
      <c r="C182" s="5"/>
      <c r="D182" s="2"/>
      <c r="E182" s="4"/>
      <c r="F182" s="5"/>
      <c r="G182" s="2"/>
      <c r="H182" s="4"/>
      <c r="I182" s="5"/>
      <c r="J182" s="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ht="15.75" hidden="1" customHeight="1" x14ac:dyDescent="0.7">
      <c r="B183" s="4"/>
      <c r="C183" s="5"/>
      <c r="D183" s="2"/>
      <c r="E183" s="4"/>
      <c r="F183" s="5"/>
      <c r="G183" s="2"/>
      <c r="H183" s="4"/>
      <c r="I183" s="5"/>
      <c r="J183" s="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ht="15.75" hidden="1" customHeight="1" x14ac:dyDescent="0.7">
      <c r="B184" s="4"/>
      <c r="C184" s="5"/>
      <c r="D184" s="2"/>
      <c r="E184" s="4"/>
      <c r="F184" s="5"/>
      <c r="G184" s="2"/>
      <c r="H184" s="4"/>
      <c r="I184" s="5"/>
      <c r="J184" s="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ht="15.75" hidden="1" customHeight="1" x14ac:dyDescent="0.7">
      <c r="B185" s="4"/>
      <c r="C185" s="5"/>
      <c r="D185" s="2"/>
      <c r="E185" s="4"/>
      <c r="F185" s="5"/>
      <c r="G185" s="2"/>
      <c r="H185" s="4"/>
      <c r="I185" s="5"/>
      <c r="J185" s="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ht="15.75" hidden="1" customHeight="1" x14ac:dyDescent="0.7">
      <c r="B186" s="4"/>
      <c r="C186" s="5"/>
      <c r="D186" s="2"/>
      <c r="E186" s="4"/>
      <c r="F186" s="5"/>
      <c r="G186" s="2"/>
      <c r="H186" s="4"/>
      <c r="I186" s="5"/>
      <c r="J186" s="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ht="15.75" hidden="1" customHeight="1" x14ac:dyDescent="0.7">
      <c r="B187" s="4"/>
      <c r="C187" s="5"/>
      <c r="D187" s="2"/>
      <c r="E187" s="4"/>
      <c r="F187" s="5"/>
      <c r="G187" s="2"/>
      <c r="H187" s="4"/>
      <c r="I187" s="5"/>
      <c r="J187" s="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ht="15.75" hidden="1" customHeight="1" x14ac:dyDescent="0.7">
      <c r="B188" s="4"/>
      <c r="C188" s="5"/>
      <c r="D188" s="2"/>
      <c r="E188" s="4"/>
      <c r="F188" s="5"/>
      <c r="G188" s="2"/>
      <c r="H188" s="4"/>
      <c r="I188" s="5"/>
      <c r="J188" s="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ht="15.75" hidden="1" customHeight="1" x14ac:dyDescent="0.7">
      <c r="B189" s="4"/>
      <c r="C189" s="5"/>
      <c r="D189" s="2"/>
      <c r="E189" s="4"/>
      <c r="F189" s="5"/>
      <c r="G189" s="2"/>
      <c r="H189" s="4"/>
      <c r="I189" s="5"/>
      <c r="J189" s="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ht="15.75" hidden="1" customHeight="1" x14ac:dyDescent="0.7">
      <c r="B190" s="4"/>
      <c r="C190" s="5"/>
      <c r="D190" s="2"/>
      <c r="E190" s="4"/>
      <c r="F190" s="5"/>
      <c r="G190" s="2"/>
      <c r="H190" s="4"/>
      <c r="I190" s="5"/>
      <c r="J190" s="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ht="15.75" hidden="1" customHeight="1" x14ac:dyDescent="0.7">
      <c r="B191" s="4"/>
      <c r="C191" s="5"/>
      <c r="D191" s="2"/>
      <c r="E191" s="4"/>
      <c r="F191" s="5"/>
      <c r="G191" s="2"/>
      <c r="H191" s="4"/>
      <c r="I191" s="5"/>
      <c r="J191" s="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ht="15.75" hidden="1" customHeight="1" x14ac:dyDescent="0.7">
      <c r="B192" s="4"/>
      <c r="C192" s="5"/>
      <c r="D192" s="2"/>
      <c r="E192" s="4"/>
      <c r="F192" s="5"/>
      <c r="G192" s="2"/>
      <c r="H192" s="4"/>
      <c r="I192" s="5"/>
      <c r="J192" s="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2:27" ht="15.75" hidden="1" customHeight="1" x14ac:dyDescent="0.7">
      <c r="B193" s="4"/>
      <c r="C193" s="5"/>
      <c r="D193" s="2"/>
      <c r="E193" s="4"/>
      <c r="F193" s="5"/>
      <c r="G193" s="2"/>
      <c r="H193" s="4"/>
      <c r="I193" s="5"/>
      <c r="J193" s="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2:27" ht="15.75" hidden="1" customHeight="1" x14ac:dyDescent="0.7">
      <c r="B194" s="4"/>
      <c r="C194" s="5"/>
      <c r="D194" s="2"/>
      <c r="E194" s="4"/>
      <c r="F194" s="5"/>
      <c r="G194" s="2"/>
      <c r="H194" s="4"/>
      <c r="I194" s="5"/>
      <c r="J194" s="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2:27" ht="15.75" hidden="1" customHeight="1" x14ac:dyDescent="0.7">
      <c r="B195" s="4"/>
      <c r="C195" s="5"/>
      <c r="D195" s="2"/>
      <c r="E195" s="4"/>
      <c r="F195" s="5"/>
      <c r="G195" s="2"/>
      <c r="H195" s="4"/>
      <c r="I195" s="5"/>
      <c r="J195" s="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2:27" ht="15.75" hidden="1" customHeight="1" x14ac:dyDescent="0.7">
      <c r="B196" s="4"/>
      <c r="C196" s="5"/>
      <c r="D196" s="2"/>
      <c r="E196" s="4"/>
      <c r="F196" s="5"/>
      <c r="G196" s="2"/>
      <c r="H196" s="4"/>
      <c r="I196" s="5"/>
      <c r="J196" s="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2:27" ht="15.75" hidden="1" customHeight="1" x14ac:dyDescent="0.7">
      <c r="B197" s="4"/>
      <c r="C197" s="5"/>
      <c r="D197" s="2"/>
      <c r="E197" s="4"/>
      <c r="F197" s="5"/>
      <c r="G197" s="2"/>
      <c r="H197" s="4"/>
      <c r="I197" s="5"/>
      <c r="J197" s="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2:27" ht="15.75" hidden="1" customHeight="1" x14ac:dyDescent="0.7">
      <c r="B198" s="4"/>
      <c r="C198" s="5"/>
      <c r="D198" s="2"/>
      <c r="E198" s="4"/>
      <c r="F198" s="5"/>
      <c r="G198" s="2"/>
      <c r="H198" s="4"/>
      <c r="I198" s="5"/>
      <c r="J198" s="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2:27" ht="15.75" hidden="1" customHeight="1" x14ac:dyDescent="0.7">
      <c r="B199" s="4"/>
      <c r="C199" s="5"/>
      <c r="D199" s="2"/>
      <c r="E199" s="4"/>
      <c r="F199" s="5"/>
      <c r="G199" s="2"/>
      <c r="H199" s="4"/>
      <c r="I199" s="5"/>
      <c r="J199" s="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2:27" ht="15.75" hidden="1" customHeight="1" x14ac:dyDescent="0.7">
      <c r="B200" s="4"/>
      <c r="C200" s="5"/>
      <c r="D200" s="2"/>
      <c r="E200" s="4"/>
      <c r="F200" s="5"/>
      <c r="G200" s="2"/>
      <c r="H200" s="4"/>
      <c r="I200" s="5"/>
      <c r="J200" s="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2:27" ht="15.75" hidden="1" customHeight="1" x14ac:dyDescent="0.7">
      <c r="B201" s="4"/>
      <c r="C201" s="5"/>
      <c r="D201" s="2"/>
      <c r="E201" s="4"/>
      <c r="F201" s="5"/>
      <c r="G201" s="2"/>
      <c r="H201" s="4"/>
      <c r="I201" s="5"/>
      <c r="J201" s="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2:27" ht="15.75" hidden="1" customHeight="1" x14ac:dyDescent="0.7">
      <c r="B202" s="4"/>
      <c r="C202" s="5"/>
      <c r="D202" s="2"/>
      <c r="E202" s="4"/>
      <c r="F202" s="5"/>
      <c r="G202" s="2"/>
      <c r="H202" s="4"/>
      <c r="I202" s="5"/>
      <c r="J202" s="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2:27" ht="15.75" hidden="1" customHeight="1" x14ac:dyDescent="0.7">
      <c r="B203" s="4"/>
      <c r="C203" s="5"/>
      <c r="D203" s="2"/>
      <c r="E203" s="4"/>
      <c r="F203" s="5"/>
      <c r="G203" s="2"/>
      <c r="H203" s="4"/>
      <c r="I203" s="5"/>
      <c r="J203" s="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2:27" ht="15.75" hidden="1" customHeight="1" x14ac:dyDescent="0.7">
      <c r="B204" s="4"/>
      <c r="C204" s="5"/>
      <c r="D204" s="2"/>
      <c r="E204" s="4"/>
      <c r="F204" s="5"/>
      <c r="G204" s="2"/>
      <c r="H204" s="4"/>
      <c r="I204" s="5"/>
      <c r="J204" s="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2:27" ht="15.75" hidden="1" customHeight="1" x14ac:dyDescent="0.7">
      <c r="B205" s="4"/>
      <c r="C205" s="5"/>
      <c r="D205" s="2"/>
      <c r="E205" s="4"/>
      <c r="F205" s="5"/>
      <c r="G205" s="2"/>
      <c r="H205" s="4"/>
      <c r="I205" s="5"/>
      <c r="J205" s="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2:27" ht="15.75" hidden="1" customHeight="1" x14ac:dyDescent="0.7">
      <c r="B206" s="4"/>
      <c r="C206" s="5"/>
      <c r="D206" s="2"/>
      <c r="E206" s="4"/>
      <c r="F206" s="5"/>
      <c r="G206" s="2"/>
      <c r="H206" s="4"/>
      <c r="I206" s="5"/>
      <c r="J206" s="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2:27" ht="15.75" hidden="1" customHeight="1" x14ac:dyDescent="0.7">
      <c r="B207" s="4"/>
      <c r="C207" s="5"/>
      <c r="D207" s="2"/>
      <c r="E207" s="4"/>
      <c r="F207" s="5"/>
      <c r="G207" s="2"/>
      <c r="H207" s="4"/>
      <c r="I207" s="5"/>
      <c r="J207" s="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2:27" ht="15.75" hidden="1" customHeight="1" x14ac:dyDescent="0.7">
      <c r="B208" s="4"/>
      <c r="C208" s="5"/>
      <c r="D208" s="2"/>
      <c r="E208" s="4"/>
      <c r="F208" s="5"/>
      <c r="G208" s="2"/>
      <c r="H208" s="4"/>
      <c r="I208" s="5"/>
      <c r="J208" s="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2:27" ht="15.75" hidden="1" customHeight="1" x14ac:dyDescent="0.7">
      <c r="B209" s="4"/>
      <c r="C209" s="5"/>
      <c r="D209" s="2"/>
      <c r="E209" s="4"/>
      <c r="F209" s="5"/>
      <c r="G209" s="2"/>
      <c r="H209" s="4"/>
      <c r="I209" s="5"/>
      <c r="J209" s="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2:27" ht="15.75" hidden="1" customHeight="1" x14ac:dyDescent="0.7">
      <c r="B210" s="4"/>
      <c r="C210" s="5"/>
      <c r="D210" s="2"/>
      <c r="E210" s="4"/>
      <c r="F210" s="5"/>
      <c r="G210" s="2"/>
      <c r="H210" s="4"/>
      <c r="I210" s="5"/>
      <c r="J210" s="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2:27" ht="15.75" hidden="1" customHeight="1" x14ac:dyDescent="0.7">
      <c r="B211" s="4"/>
      <c r="C211" s="5"/>
      <c r="D211" s="2"/>
      <c r="E211" s="4"/>
      <c r="F211" s="5"/>
      <c r="G211" s="2"/>
      <c r="H211" s="4"/>
      <c r="I211" s="5"/>
      <c r="J211" s="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2:27" ht="15.75" hidden="1" customHeight="1" x14ac:dyDescent="0.7">
      <c r="B212" s="4"/>
      <c r="C212" s="5"/>
      <c r="D212" s="2"/>
      <c r="E212" s="4"/>
      <c r="F212" s="5"/>
      <c r="G212" s="2"/>
      <c r="H212" s="4"/>
      <c r="I212" s="5"/>
      <c r="J212" s="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2:27" ht="15.75" hidden="1" customHeight="1" x14ac:dyDescent="0.7">
      <c r="B213" s="4"/>
      <c r="C213" s="5"/>
      <c r="D213" s="2"/>
      <c r="E213" s="4"/>
      <c r="F213" s="5"/>
      <c r="G213" s="2"/>
      <c r="H213" s="4"/>
      <c r="I213" s="5"/>
      <c r="J213" s="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2:27" ht="15.75" hidden="1" customHeight="1" x14ac:dyDescent="0.7">
      <c r="B214" s="4"/>
      <c r="C214" s="5"/>
      <c r="D214" s="2"/>
      <c r="E214" s="4"/>
      <c r="F214" s="5"/>
      <c r="G214" s="2"/>
      <c r="H214" s="4"/>
      <c r="I214" s="5"/>
      <c r="J214" s="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2:27" ht="15.75" hidden="1" customHeight="1" x14ac:dyDescent="0.7">
      <c r="B215" s="4"/>
      <c r="C215" s="5"/>
      <c r="D215" s="2"/>
      <c r="E215" s="4"/>
      <c r="F215" s="5"/>
      <c r="G215" s="2"/>
      <c r="H215" s="4"/>
      <c r="I215" s="5"/>
      <c r="J215" s="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2:27" ht="15.75" hidden="1" customHeight="1" x14ac:dyDescent="0.7">
      <c r="B216" s="4"/>
      <c r="C216" s="5"/>
      <c r="D216" s="2"/>
      <c r="E216" s="4"/>
      <c r="F216" s="5"/>
      <c r="G216" s="2"/>
      <c r="H216" s="4"/>
      <c r="I216" s="5"/>
      <c r="J216" s="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2:27" ht="15.75" hidden="1" customHeight="1" x14ac:dyDescent="0.7">
      <c r="B217" s="4"/>
      <c r="C217" s="5"/>
      <c r="D217" s="2"/>
      <c r="E217" s="4"/>
      <c r="F217" s="5"/>
      <c r="G217" s="2"/>
      <c r="H217" s="4"/>
      <c r="I217" s="5"/>
      <c r="J217" s="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2:27" ht="15.75" hidden="1" customHeight="1" x14ac:dyDescent="0.7">
      <c r="B218" s="4"/>
      <c r="C218" s="5"/>
      <c r="D218" s="2"/>
      <c r="E218" s="4"/>
      <c r="F218" s="5"/>
      <c r="G218" s="2"/>
      <c r="H218" s="4"/>
      <c r="I218" s="5"/>
      <c r="J218" s="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2:27" ht="15.75" hidden="1" customHeight="1" x14ac:dyDescent="0.7">
      <c r="B219" s="4"/>
      <c r="C219" s="5"/>
      <c r="D219" s="2"/>
      <c r="E219" s="4"/>
      <c r="F219" s="5"/>
      <c r="G219" s="2"/>
      <c r="H219" s="4"/>
      <c r="I219" s="5"/>
      <c r="J219" s="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2:27" ht="15.75" hidden="1" customHeight="1" x14ac:dyDescent="0.7">
      <c r="B220" s="4"/>
      <c r="C220" s="5"/>
      <c r="D220" s="2"/>
      <c r="E220" s="4"/>
      <c r="F220" s="5"/>
      <c r="G220" s="2"/>
      <c r="H220" s="4"/>
      <c r="I220" s="5"/>
      <c r="J220" s="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2:27" ht="15.75" hidden="1" customHeight="1" x14ac:dyDescent="0.7">
      <c r="B221" s="4"/>
      <c r="C221" s="5"/>
      <c r="D221" s="2"/>
      <c r="E221" s="4"/>
      <c r="F221" s="5"/>
      <c r="G221" s="2"/>
      <c r="H221" s="4"/>
      <c r="I221" s="5"/>
      <c r="J221" s="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2:27" ht="15.75" hidden="1" customHeight="1" x14ac:dyDescent="0.7">
      <c r="B222" s="4"/>
      <c r="C222" s="5"/>
      <c r="D222" s="2"/>
      <c r="E222" s="4"/>
      <c r="F222" s="5"/>
      <c r="G222" s="2"/>
      <c r="H222" s="4"/>
      <c r="I222" s="5"/>
      <c r="J222" s="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2:27" ht="15.75" hidden="1" customHeight="1" x14ac:dyDescent="0.7">
      <c r="B223" s="4"/>
      <c r="C223" s="5"/>
      <c r="D223" s="2"/>
      <c r="E223" s="4"/>
      <c r="F223" s="5"/>
      <c r="G223" s="2"/>
      <c r="H223" s="4"/>
      <c r="I223" s="5"/>
      <c r="J223" s="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t="15.75" hidden="1" customHeight="1" x14ac:dyDescent="0.7">
      <c r="B224" s="4"/>
      <c r="C224" s="5"/>
      <c r="D224" s="2"/>
      <c r="E224" s="4"/>
      <c r="F224" s="5"/>
      <c r="G224" s="2"/>
      <c r="H224" s="4"/>
      <c r="I224" s="5"/>
      <c r="J224" s="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2:27" ht="15.75" hidden="1" customHeight="1" x14ac:dyDescent="0.7">
      <c r="B225" s="4"/>
      <c r="C225" s="5"/>
      <c r="D225" s="2"/>
      <c r="E225" s="4"/>
      <c r="F225" s="5"/>
      <c r="G225" s="2"/>
      <c r="H225" s="4"/>
      <c r="I225" s="5"/>
      <c r="J225" s="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2:27" ht="15.75" hidden="1" customHeight="1" x14ac:dyDescent="0.7">
      <c r="B226" s="4"/>
      <c r="C226" s="5"/>
      <c r="D226" s="2"/>
      <c r="E226" s="4"/>
      <c r="F226" s="5"/>
      <c r="G226" s="2"/>
      <c r="H226" s="4"/>
      <c r="I226" s="5"/>
      <c r="J226" s="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2:27" ht="15.75" hidden="1" customHeight="1" x14ac:dyDescent="0.7">
      <c r="B227" s="4"/>
      <c r="C227" s="5"/>
      <c r="D227" s="2"/>
      <c r="E227" s="4"/>
      <c r="F227" s="5"/>
      <c r="G227" s="2"/>
      <c r="H227" s="4"/>
      <c r="I227" s="5"/>
      <c r="J227" s="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2:27" ht="15.75" hidden="1" customHeight="1" x14ac:dyDescent="0.7">
      <c r="B228" s="4"/>
      <c r="C228" s="5"/>
      <c r="D228" s="2"/>
      <c r="E228" s="4"/>
      <c r="F228" s="5"/>
      <c r="G228" s="2"/>
      <c r="H228" s="4"/>
      <c r="I228" s="5"/>
      <c r="J228" s="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2:27" ht="15.75" hidden="1" customHeight="1" x14ac:dyDescent="0.7">
      <c r="B229" s="4"/>
      <c r="C229" s="5"/>
      <c r="D229" s="2"/>
      <c r="E229" s="4"/>
      <c r="F229" s="5"/>
      <c r="G229" s="2"/>
      <c r="H229" s="4"/>
      <c r="I229" s="5"/>
      <c r="J229" s="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2:27" ht="15.75" hidden="1" customHeight="1" x14ac:dyDescent="0.7">
      <c r="B230" s="4"/>
      <c r="C230" s="5"/>
      <c r="D230" s="2"/>
      <c r="E230" s="4"/>
      <c r="F230" s="5"/>
      <c r="G230" s="2"/>
      <c r="H230" s="4"/>
      <c r="I230" s="5"/>
      <c r="J230" s="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2:27" ht="15.75" hidden="1" customHeight="1" x14ac:dyDescent="0.7">
      <c r="B231" s="4"/>
      <c r="C231" s="5"/>
      <c r="D231" s="2"/>
      <c r="E231" s="4"/>
      <c r="F231" s="5"/>
      <c r="G231" s="2"/>
      <c r="H231" s="4"/>
      <c r="I231" s="5"/>
      <c r="J231" s="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2:27" ht="15.75" hidden="1" customHeight="1" x14ac:dyDescent="0.7">
      <c r="B232" s="4"/>
      <c r="C232" s="5"/>
      <c r="D232" s="2"/>
      <c r="E232" s="4"/>
      <c r="F232" s="5"/>
      <c r="G232" s="2"/>
      <c r="H232" s="4"/>
      <c r="I232" s="5"/>
      <c r="J232" s="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2:27" ht="15.75" hidden="1" customHeight="1" x14ac:dyDescent="0.7">
      <c r="B233" s="4"/>
      <c r="C233" s="5"/>
      <c r="D233" s="2"/>
      <c r="E233" s="4"/>
      <c r="F233" s="5"/>
      <c r="G233" s="2"/>
      <c r="H233" s="4"/>
      <c r="I233" s="5"/>
      <c r="J233" s="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2:27" ht="15.75" hidden="1" customHeight="1" x14ac:dyDescent="0.7">
      <c r="B234" s="4"/>
      <c r="C234" s="5"/>
      <c r="D234" s="2"/>
      <c r="E234" s="4"/>
      <c r="F234" s="5"/>
      <c r="G234" s="2"/>
      <c r="H234" s="4"/>
      <c r="I234" s="5"/>
      <c r="J234" s="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2:27" ht="15.75" hidden="1" customHeight="1" x14ac:dyDescent="0.7">
      <c r="B235" s="4"/>
      <c r="C235" s="5"/>
      <c r="D235" s="2"/>
      <c r="E235" s="4"/>
      <c r="F235" s="5"/>
      <c r="G235" s="2"/>
      <c r="H235" s="4"/>
      <c r="I235" s="5"/>
      <c r="J235" s="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2:27" ht="15.75" hidden="1" customHeight="1" x14ac:dyDescent="0.7">
      <c r="B236" s="4"/>
      <c r="C236" s="5"/>
      <c r="D236" s="2"/>
      <c r="E236" s="4"/>
      <c r="F236" s="5"/>
      <c r="G236" s="2"/>
      <c r="H236" s="4"/>
      <c r="I236" s="5"/>
      <c r="J236" s="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2:27" ht="15.75" hidden="1" customHeight="1" x14ac:dyDescent="0.7">
      <c r="B237" s="4"/>
      <c r="C237" s="5"/>
      <c r="D237" s="2"/>
      <c r="E237" s="4"/>
      <c r="F237" s="5"/>
      <c r="G237" s="2"/>
      <c r="H237" s="4"/>
      <c r="I237" s="5"/>
      <c r="J237" s="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2:27" ht="15.75" hidden="1" customHeight="1" x14ac:dyDescent="0.7">
      <c r="B238" s="4"/>
      <c r="C238" s="5"/>
      <c r="D238" s="2"/>
      <c r="E238" s="4"/>
      <c r="F238" s="5"/>
      <c r="G238" s="2"/>
      <c r="H238" s="4"/>
      <c r="I238" s="5"/>
      <c r="J238" s="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2:27" ht="15.75" hidden="1" customHeight="1" x14ac:dyDescent="0.7">
      <c r="B239" s="4"/>
      <c r="C239" s="5"/>
      <c r="D239" s="2"/>
      <c r="E239" s="4"/>
      <c r="F239" s="5"/>
      <c r="G239" s="2"/>
      <c r="H239" s="4"/>
      <c r="I239" s="5"/>
      <c r="J239" s="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2:27" ht="15.75" hidden="1" customHeight="1" x14ac:dyDescent="0.7">
      <c r="B240" s="4"/>
      <c r="C240" s="5"/>
      <c r="D240" s="2"/>
      <c r="E240" s="4"/>
      <c r="F240" s="5"/>
      <c r="G240" s="2"/>
      <c r="H240" s="4"/>
      <c r="I240" s="5"/>
      <c r="J240" s="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2:27" ht="15.75" hidden="1" customHeight="1" x14ac:dyDescent="0.7">
      <c r="B241" s="4"/>
      <c r="C241" s="5"/>
      <c r="D241" s="2"/>
      <c r="E241" s="4"/>
      <c r="F241" s="5"/>
      <c r="G241" s="2"/>
      <c r="H241" s="4"/>
      <c r="I241" s="5"/>
      <c r="J241" s="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2:27" ht="15.75" hidden="1" customHeight="1" x14ac:dyDescent="0.7">
      <c r="B242" s="4"/>
      <c r="C242" s="5"/>
      <c r="D242" s="2"/>
      <c r="E242" s="4"/>
      <c r="F242" s="5"/>
      <c r="G242" s="2"/>
      <c r="H242" s="4"/>
      <c r="I242" s="5"/>
      <c r="J242" s="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27" ht="15.75" hidden="1" customHeight="1" x14ac:dyDescent="0.7">
      <c r="B243" s="4"/>
      <c r="C243" s="5"/>
      <c r="D243" s="2"/>
      <c r="E243" s="4"/>
      <c r="F243" s="5"/>
      <c r="G243" s="2"/>
      <c r="H243" s="4"/>
      <c r="I243" s="5"/>
      <c r="J243" s="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2:27" ht="15.75" hidden="1" customHeight="1" x14ac:dyDescent="0.7">
      <c r="B244" s="4"/>
      <c r="C244" s="5"/>
      <c r="D244" s="2"/>
      <c r="E244" s="4"/>
      <c r="F244" s="5"/>
      <c r="G244" s="2"/>
      <c r="H244" s="4"/>
      <c r="I244" s="5"/>
      <c r="J244" s="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2:27" ht="15.75" hidden="1" customHeight="1" x14ac:dyDescent="0.7">
      <c r="B245" s="4"/>
      <c r="C245" s="5"/>
      <c r="D245" s="2"/>
      <c r="E245" s="4"/>
      <c r="F245" s="5"/>
      <c r="G245" s="2"/>
      <c r="H245" s="4"/>
      <c r="I245" s="5"/>
      <c r="J245" s="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2:27" ht="15.75" hidden="1" customHeight="1" x14ac:dyDescent="0.7">
      <c r="B246" s="4"/>
      <c r="C246" s="5"/>
      <c r="D246" s="2"/>
      <c r="E246" s="4"/>
      <c r="F246" s="5"/>
      <c r="G246" s="2"/>
      <c r="H246" s="4"/>
      <c r="I246" s="5"/>
      <c r="J246" s="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2:27" ht="15.75" hidden="1" customHeight="1" x14ac:dyDescent="0.7">
      <c r="B247" s="4"/>
      <c r="C247" s="5"/>
      <c r="D247" s="2"/>
      <c r="E247" s="4"/>
      <c r="F247" s="5"/>
      <c r="G247" s="2"/>
      <c r="H247" s="4"/>
      <c r="I247" s="5"/>
      <c r="J247" s="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2:27" ht="15.75" hidden="1" customHeight="1" x14ac:dyDescent="0.7">
      <c r="B248" s="4"/>
      <c r="C248" s="5"/>
      <c r="D248" s="2"/>
      <c r="E248" s="4"/>
      <c r="F248" s="5"/>
      <c r="G248" s="2"/>
      <c r="H248" s="4"/>
      <c r="I248" s="5"/>
      <c r="J248" s="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2:27" ht="15.75" hidden="1" customHeight="1" x14ac:dyDescent="0.7">
      <c r="B249" s="4"/>
      <c r="C249" s="5"/>
      <c r="D249" s="2"/>
      <c r="E249" s="4"/>
      <c r="F249" s="5"/>
      <c r="G249" s="2"/>
      <c r="H249" s="4"/>
      <c r="I249" s="5"/>
      <c r="J249" s="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2:27" ht="15.75" hidden="1" customHeight="1" x14ac:dyDescent="0.7">
      <c r="B250" s="4"/>
      <c r="C250" s="5"/>
      <c r="D250" s="2"/>
      <c r="E250" s="4"/>
      <c r="F250" s="5"/>
      <c r="G250" s="2"/>
      <c r="H250" s="4"/>
      <c r="I250" s="5"/>
      <c r="J250" s="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2:27" ht="15.75" hidden="1" customHeight="1" x14ac:dyDescent="0.7">
      <c r="B251" s="4"/>
      <c r="C251" s="5"/>
      <c r="D251" s="2"/>
      <c r="E251" s="4"/>
      <c r="F251" s="5"/>
      <c r="G251" s="2"/>
      <c r="H251" s="4"/>
      <c r="I251" s="5"/>
      <c r="J251" s="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2:27" ht="15.75" hidden="1" customHeight="1" x14ac:dyDescent="0.7">
      <c r="B252" s="4"/>
      <c r="C252" s="5"/>
      <c r="D252" s="2"/>
      <c r="E252" s="4"/>
      <c r="F252" s="5"/>
      <c r="G252" s="2"/>
      <c r="H252" s="4"/>
      <c r="I252" s="5"/>
      <c r="J252" s="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2:27" ht="15.75" hidden="1" customHeight="1" x14ac:dyDescent="0.7">
      <c r="B253" s="4"/>
      <c r="C253" s="5"/>
      <c r="D253" s="2"/>
      <c r="E253" s="4"/>
      <c r="F253" s="5"/>
      <c r="G253" s="2"/>
      <c r="H253" s="4"/>
      <c r="I253" s="5"/>
      <c r="J253" s="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2:27" ht="15.75" hidden="1" customHeight="1" x14ac:dyDescent="0.7">
      <c r="B254" s="4"/>
      <c r="C254" s="5"/>
      <c r="D254" s="2"/>
      <c r="E254" s="4"/>
      <c r="F254" s="5"/>
      <c r="G254" s="2"/>
      <c r="H254" s="4"/>
      <c r="I254" s="5"/>
      <c r="J254" s="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2:27" ht="15.75" hidden="1" customHeight="1" x14ac:dyDescent="0.7">
      <c r="B255" s="4"/>
      <c r="C255" s="5"/>
      <c r="D255" s="2"/>
      <c r="E255" s="4"/>
      <c r="F255" s="5"/>
      <c r="G255" s="2"/>
      <c r="H255" s="4"/>
      <c r="I255" s="5"/>
      <c r="J255" s="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2:27" ht="15.75" hidden="1" customHeight="1" x14ac:dyDescent="0.7">
      <c r="B256" s="4"/>
      <c r="C256" s="5"/>
      <c r="D256" s="2"/>
      <c r="E256" s="4"/>
      <c r="F256" s="5"/>
      <c r="G256" s="2"/>
      <c r="H256" s="4"/>
      <c r="I256" s="5"/>
      <c r="J256" s="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2:27" ht="15.75" hidden="1" customHeight="1" x14ac:dyDescent="0.7">
      <c r="B257" s="4"/>
      <c r="C257" s="5"/>
      <c r="D257" s="2"/>
      <c r="E257" s="4"/>
      <c r="F257" s="5"/>
      <c r="G257" s="2"/>
      <c r="H257" s="4"/>
      <c r="I257" s="5"/>
      <c r="J257" s="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2:27" ht="15.75" hidden="1" customHeight="1" x14ac:dyDescent="0.7">
      <c r="B258" s="4"/>
      <c r="C258" s="5"/>
      <c r="D258" s="2"/>
      <c r="E258" s="4"/>
      <c r="F258" s="5"/>
      <c r="G258" s="2"/>
      <c r="H258" s="4"/>
      <c r="I258" s="5"/>
      <c r="J258" s="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2:27" ht="15.75" hidden="1" customHeight="1" x14ac:dyDescent="0.7">
      <c r="B259" s="4"/>
      <c r="C259" s="5"/>
      <c r="D259" s="2"/>
      <c r="E259" s="4"/>
      <c r="F259" s="5"/>
      <c r="G259" s="2"/>
      <c r="H259" s="4"/>
      <c r="I259" s="5"/>
      <c r="J259" s="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2:27" ht="15.75" hidden="1" customHeight="1" x14ac:dyDescent="0.7">
      <c r="B260" s="4"/>
      <c r="C260" s="5"/>
      <c r="D260" s="2"/>
      <c r="E260" s="4"/>
      <c r="F260" s="5"/>
      <c r="G260" s="2"/>
      <c r="H260" s="4"/>
      <c r="I260" s="5"/>
      <c r="J260" s="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2:27" ht="15.75" hidden="1" customHeight="1" x14ac:dyDescent="0.7">
      <c r="B261" s="4"/>
      <c r="C261" s="5"/>
      <c r="D261" s="2"/>
      <c r="E261" s="4"/>
      <c r="F261" s="5"/>
      <c r="G261" s="2"/>
      <c r="H261" s="4"/>
      <c r="I261" s="5"/>
      <c r="J261" s="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2:27" ht="15.75" hidden="1" customHeight="1" x14ac:dyDescent="0.7">
      <c r="B262" s="4"/>
      <c r="C262" s="5"/>
      <c r="D262" s="2"/>
      <c r="E262" s="4"/>
      <c r="F262" s="5"/>
      <c r="G262" s="2"/>
      <c r="H262" s="4"/>
      <c r="I262" s="5"/>
      <c r="J262" s="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2:27" ht="15.75" hidden="1" customHeight="1" x14ac:dyDescent="0.7">
      <c r="B263" s="4"/>
      <c r="C263" s="5"/>
      <c r="D263" s="2"/>
      <c r="E263" s="4"/>
      <c r="F263" s="5"/>
      <c r="G263" s="2"/>
      <c r="H263" s="4"/>
      <c r="I263" s="5"/>
      <c r="J263" s="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2:27" ht="15.75" hidden="1" customHeight="1" x14ac:dyDescent="0.7">
      <c r="B264" s="4"/>
      <c r="C264" s="5"/>
      <c r="D264" s="2"/>
      <c r="E264" s="4"/>
      <c r="F264" s="5"/>
      <c r="G264" s="2"/>
      <c r="H264" s="4"/>
      <c r="I264" s="5"/>
      <c r="J264" s="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2:27" ht="15.75" hidden="1" customHeight="1" x14ac:dyDescent="0.7">
      <c r="B265" s="4"/>
      <c r="C265" s="5"/>
      <c r="D265" s="2"/>
      <c r="E265" s="4"/>
      <c r="F265" s="5"/>
      <c r="G265" s="2"/>
      <c r="H265" s="4"/>
      <c r="I265" s="5"/>
      <c r="J265" s="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2:27" ht="15.75" hidden="1" customHeight="1" x14ac:dyDescent="0.7">
      <c r="B266" s="4"/>
      <c r="C266" s="5"/>
      <c r="D266" s="2"/>
      <c r="E266" s="4"/>
      <c r="F266" s="5"/>
      <c r="G266" s="2"/>
      <c r="H266" s="4"/>
      <c r="I266" s="5"/>
      <c r="J266" s="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2:27" ht="15.75" hidden="1" customHeight="1" x14ac:dyDescent="0.7">
      <c r="B267" s="4"/>
      <c r="C267" s="5"/>
      <c r="D267" s="2"/>
      <c r="E267" s="4"/>
      <c r="F267" s="5"/>
      <c r="G267" s="2"/>
      <c r="H267" s="4"/>
      <c r="I267" s="5"/>
      <c r="J267" s="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2:27" ht="15.75" hidden="1" customHeight="1" x14ac:dyDescent="0.7">
      <c r="B268" s="4"/>
      <c r="C268" s="5"/>
      <c r="D268" s="2"/>
      <c r="E268" s="4"/>
      <c r="F268" s="5"/>
      <c r="G268" s="2"/>
      <c r="H268" s="4"/>
      <c r="I268" s="5"/>
      <c r="J268" s="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2:27" ht="15.75" hidden="1" customHeight="1" x14ac:dyDescent="0.7">
      <c r="B269" s="4"/>
      <c r="C269" s="5"/>
      <c r="D269" s="2"/>
      <c r="E269" s="4"/>
      <c r="F269" s="5"/>
      <c r="G269" s="2"/>
      <c r="H269" s="4"/>
      <c r="I269" s="5"/>
      <c r="J269" s="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2:27" ht="15.75" hidden="1" customHeight="1" x14ac:dyDescent="0.7">
      <c r="B270" s="4"/>
      <c r="C270" s="5"/>
      <c r="D270" s="2"/>
      <c r="E270" s="4"/>
      <c r="F270" s="5"/>
      <c r="G270" s="2"/>
      <c r="H270" s="4"/>
      <c r="I270" s="5"/>
      <c r="J270" s="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2:27" ht="15.75" hidden="1" customHeight="1" x14ac:dyDescent="0.7">
      <c r="B271" s="4"/>
      <c r="C271" s="5"/>
      <c r="D271" s="2"/>
      <c r="E271" s="4"/>
      <c r="F271" s="5"/>
      <c r="G271" s="2"/>
      <c r="H271" s="4"/>
      <c r="I271" s="5"/>
      <c r="J271" s="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2:27" ht="15.75" hidden="1" customHeight="1" x14ac:dyDescent="0.7">
      <c r="B272" s="4"/>
      <c r="C272" s="5"/>
      <c r="D272" s="2"/>
      <c r="E272" s="4"/>
      <c r="F272" s="5"/>
      <c r="G272" s="2"/>
      <c r="H272" s="4"/>
      <c r="I272" s="5"/>
      <c r="J272" s="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2:27" ht="15.75" hidden="1" customHeight="1" x14ac:dyDescent="0.7">
      <c r="B273" s="4"/>
      <c r="C273" s="5"/>
      <c r="D273" s="2"/>
      <c r="E273" s="4"/>
      <c r="F273" s="5"/>
      <c r="G273" s="2"/>
      <c r="H273" s="4"/>
      <c r="I273" s="5"/>
      <c r="J273" s="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2:27" ht="15.75" hidden="1" customHeight="1" x14ac:dyDescent="0.7">
      <c r="B274" s="4"/>
      <c r="C274" s="5"/>
      <c r="D274" s="2"/>
      <c r="E274" s="4"/>
      <c r="F274" s="5"/>
      <c r="G274" s="2"/>
      <c r="H274" s="4"/>
      <c r="I274" s="5"/>
      <c r="J274" s="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2:27" ht="15.75" hidden="1" customHeight="1" x14ac:dyDescent="0.7">
      <c r="B275" s="4"/>
      <c r="C275" s="5"/>
      <c r="D275" s="2"/>
      <c r="E275" s="4"/>
      <c r="F275" s="5"/>
      <c r="G275" s="2"/>
      <c r="H275" s="4"/>
      <c r="I275" s="5"/>
      <c r="J275" s="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2:27" ht="15.75" hidden="1" customHeight="1" x14ac:dyDescent="0.7">
      <c r="B276" s="4"/>
      <c r="C276" s="5"/>
      <c r="D276" s="2"/>
      <c r="E276" s="4"/>
      <c r="F276" s="5"/>
      <c r="G276" s="2"/>
      <c r="H276" s="4"/>
      <c r="I276" s="5"/>
      <c r="J276" s="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2:27" ht="15.75" hidden="1" customHeight="1" x14ac:dyDescent="0.7">
      <c r="B277" s="4"/>
      <c r="C277" s="5"/>
      <c r="D277" s="2"/>
      <c r="E277" s="4"/>
      <c r="F277" s="5"/>
      <c r="G277" s="2"/>
      <c r="H277" s="4"/>
      <c r="I277" s="5"/>
      <c r="J277" s="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2:27" ht="15.75" hidden="1" customHeight="1" x14ac:dyDescent="0.7">
      <c r="B278" s="4"/>
      <c r="C278" s="5"/>
      <c r="D278" s="2"/>
      <c r="E278" s="4"/>
      <c r="F278" s="5"/>
      <c r="G278" s="2"/>
      <c r="H278" s="4"/>
      <c r="I278" s="5"/>
      <c r="J278" s="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2:27" ht="15.75" hidden="1" customHeight="1" x14ac:dyDescent="0.7">
      <c r="B279" s="4"/>
      <c r="C279" s="5"/>
      <c r="D279" s="2"/>
      <c r="E279" s="4"/>
      <c r="F279" s="5"/>
      <c r="G279" s="2"/>
      <c r="H279" s="4"/>
      <c r="I279" s="5"/>
      <c r="J279" s="8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2:27" ht="15.75" hidden="1" customHeight="1" x14ac:dyDescent="0.7">
      <c r="B280" s="4"/>
      <c r="C280" s="5"/>
      <c r="D280" s="2"/>
      <c r="E280" s="4"/>
      <c r="F280" s="5"/>
      <c r="G280" s="2"/>
      <c r="H280" s="4"/>
      <c r="I280" s="5"/>
      <c r="J280" s="8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2:27" ht="15.75" hidden="1" customHeight="1" x14ac:dyDescent="0.7">
      <c r="B281" s="4"/>
      <c r="C281" s="5"/>
      <c r="D281" s="2"/>
      <c r="E281" s="4"/>
      <c r="F281" s="5"/>
      <c r="G281" s="2"/>
      <c r="H281" s="4"/>
      <c r="I281" s="5"/>
      <c r="J281" s="8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2:27" ht="15.75" hidden="1" customHeight="1" x14ac:dyDescent="0.7">
      <c r="B282" s="4"/>
      <c r="C282" s="5"/>
      <c r="D282" s="2"/>
      <c r="E282" s="4"/>
      <c r="F282" s="5"/>
      <c r="G282" s="2"/>
      <c r="H282" s="4"/>
      <c r="I282" s="5"/>
      <c r="J282" s="8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2:27" ht="15.75" hidden="1" customHeight="1" x14ac:dyDescent="0.7">
      <c r="B283" s="4"/>
      <c r="C283" s="5"/>
      <c r="D283" s="2"/>
      <c r="E283" s="4"/>
      <c r="F283" s="5"/>
      <c r="G283" s="2"/>
      <c r="H283" s="4"/>
      <c r="I283" s="5"/>
      <c r="J283" s="8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2:27" ht="15.75" hidden="1" customHeight="1" x14ac:dyDescent="0.7">
      <c r="B284" s="4"/>
      <c r="C284" s="5"/>
      <c r="D284" s="2"/>
      <c r="E284" s="4"/>
      <c r="F284" s="5"/>
      <c r="G284" s="2"/>
      <c r="H284" s="4"/>
      <c r="I284" s="5"/>
      <c r="J284" s="8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2:27" ht="15.75" hidden="1" customHeight="1" x14ac:dyDescent="0.7">
      <c r="B285" s="4"/>
      <c r="C285" s="5"/>
      <c r="D285" s="2"/>
      <c r="E285" s="4"/>
      <c r="F285" s="5"/>
      <c r="G285" s="2"/>
      <c r="H285" s="4"/>
      <c r="I285" s="5"/>
      <c r="J285" s="8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2:27" ht="15.75" hidden="1" customHeight="1" x14ac:dyDescent="0.7">
      <c r="B286" s="4"/>
      <c r="C286" s="5"/>
      <c r="D286" s="2"/>
      <c r="E286" s="4"/>
      <c r="F286" s="5"/>
      <c r="G286" s="2"/>
      <c r="H286" s="4"/>
      <c r="I286" s="5"/>
      <c r="J286" s="8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2:27" ht="15.75" hidden="1" customHeight="1" x14ac:dyDescent="0.7">
      <c r="B287" s="4"/>
      <c r="C287" s="5"/>
      <c r="D287" s="2"/>
      <c r="E287" s="4"/>
      <c r="F287" s="5"/>
      <c r="G287" s="2"/>
      <c r="H287" s="4"/>
      <c r="I287" s="5"/>
      <c r="J287" s="8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2:27" ht="15.75" hidden="1" customHeight="1" x14ac:dyDescent="0.7">
      <c r="B288" s="4"/>
      <c r="C288" s="5"/>
      <c r="D288" s="2"/>
      <c r="E288" s="4"/>
      <c r="F288" s="5"/>
      <c r="G288" s="2"/>
      <c r="H288" s="4"/>
      <c r="I288" s="5"/>
      <c r="J288" s="8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2:27" ht="15.75" hidden="1" customHeight="1" x14ac:dyDescent="0.7">
      <c r="B289" s="4"/>
      <c r="C289" s="5"/>
      <c r="D289" s="2"/>
      <c r="E289" s="4"/>
      <c r="F289" s="5"/>
      <c r="G289" s="2"/>
      <c r="H289" s="4"/>
      <c r="I289" s="5"/>
      <c r="J289" s="8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2:27" ht="15.75" hidden="1" customHeight="1" x14ac:dyDescent="0.7">
      <c r="B290" s="4"/>
      <c r="C290" s="5"/>
      <c r="D290" s="2"/>
      <c r="E290" s="4"/>
      <c r="F290" s="5"/>
      <c r="G290" s="2"/>
      <c r="H290" s="4"/>
      <c r="I290" s="5"/>
      <c r="J290" s="8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2:27" ht="15.75" hidden="1" customHeight="1" x14ac:dyDescent="0.7">
      <c r="B291" s="4"/>
      <c r="C291" s="5"/>
      <c r="D291" s="2"/>
      <c r="E291" s="4"/>
      <c r="F291" s="5"/>
      <c r="G291" s="2"/>
      <c r="H291" s="4"/>
      <c r="I291" s="5"/>
      <c r="J291" s="8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2:27" ht="15.75" hidden="1" customHeight="1" x14ac:dyDescent="0.7">
      <c r="B292" s="4"/>
      <c r="C292" s="5"/>
      <c r="D292" s="2"/>
      <c r="E292" s="4"/>
      <c r="F292" s="5"/>
      <c r="G292" s="2"/>
      <c r="H292" s="4"/>
      <c r="I292" s="5"/>
      <c r="J292" s="8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2:27" ht="15.75" hidden="1" customHeight="1" x14ac:dyDescent="0.7">
      <c r="B293" s="4"/>
      <c r="C293" s="5"/>
      <c r="D293" s="2"/>
      <c r="E293" s="4"/>
      <c r="F293" s="5"/>
      <c r="G293" s="2"/>
      <c r="H293" s="4"/>
      <c r="I293" s="5"/>
      <c r="J293" s="8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2:27" ht="15.75" hidden="1" customHeight="1" x14ac:dyDescent="0.7">
      <c r="B294" s="4"/>
      <c r="C294" s="5"/>
      <c r="D294" s="2"/>
      <c r="E294" s="4"/>
      <c r="F294" s="5"/>
      <c r="G294" s="2"/>
      <c r="H294" s="4"/>
      <c r="I294" s="5"/>
      <c r="J294" s="8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2:27" ht="15.75" hidden="1" customHeight="1" x14ac:dyDescent="0.7">
      <c r="B295" s="4"/>
      <c r="C295" s="5"/>
      <c r="D295" s="2"/>
      <c r="E295" s="4"/>
      <c r="F295" s="5"/>
      <c r="G295" s="2"/>
      <c r="H295" s="4"/>
      <c r="I295" s="5"/>
      <c r="J295" s="8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2:27" ht="15.75" hidden="1" customHeight="1" x14ac:dyDescent="0.7">
      <c r="B296" s="4"/>
      <c r="C296" s="5"/>
      <c r="D296" s="2"/>
      <c r="E296" s="4"/>
      <c r="F296" s="5"/>
      <c r="G296" s="2"/>
      <c r="H296" s="4"/>
      <c r="I296" s="5"/>
      <c r="J296" s="8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2:27" ht="15.75" hidden="1" customHeight="1" x14ac:dyDescent="0.7">
      <c r="B297" s="4"/>
      <c r="C297" s="5"/>
      <c r="D297" s="2"/>
      <c r="E297" s="4"/>
      <c r="F297" s="5"/>
      <c r="G297" s="2"/>
      <c r="H297" s="4"/>
      <c r="I297" s="5"/>
      <c r="J297" s="8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2:27" ht="15.75" hidden="1" customHeight="1" x14ac:dyDescent="0.7">
      <c r="B298" s="4"/>
      <c r="C298" s="5"/>
      <c r="D298" s="2"/>
      <c r="E298" s="4"/>
      <c r="F298" s="5"/>
      <c r="G298" s="2"/>
      <c r="H298" s="4"/>
      <c r="I298" s="5"/>
      <c r="J298" s="8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2:27" ht="15.75" hidden="1" customHeight="1" x14ac:dyDescent="0.7">
      <c r="B299" s="4"/>
      <c r="C299" s="5"/>
      <c r="D299" s="2"/>
      <c r="E299" s="4"/>
      <c r="F299" s="5"/>
      <c r="G299" s="2"/>
      <c r="H299" s="4"/>
      <c r="I299" s="5"/>
      <c r="J299" s="8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2:27" ht="15.75" hidden="1" customHeight="1" x14ac:dyDescent="0.7">
      <c r="B300" s="4"/>
      <c r="C300" s="5"/>
      <c r="D300" s="2"/>
      <c r="E300" s="4"/>
      <c r="F300" s="5"/>
      <c r="G300" s="2"/>
      <c r="H300" s="4"/>
      <c r="I300" s="5"/>
      <c r="J300" s="8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2:27" ht="15.75" hidden="1" customHeight="1" x14ac:dyDescent="0.7">
      <c r="B301" s="4"/>
      <c r="C301" s="5"/>
      <c r="D301" s="2"/>
      <c r="E301" s="4"/>
      <c r="F301" s="5"/>
      <c r="G301" s="2"/>
      <c r="H301" s="4"/>
      <c r="I301" s="5"/>
      <c r="J301" s="8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2:27" ht="15.75" hidden="1" customHeight="1" x14ac:dyDescent="0.7">
      <c r="B302" s="4"/>
      <c r="C302" s="5"/>
      <c r="D302" s="2"/>
      <c r="E302" s="4"/>
      <c r="F302" s="5"/>
      <c r="G302" s="2"/>
      <c r="H302" s="4"/>
      <c r="I302" s="5"/>
      <c r="J302" s="8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2:27" ht="15.75" hidden="1" customHeight="1" x14ac:dyDescent="0.7">
      <c r="B303" s="4"/>
      <c r="C303" s="5"/>
      <c r="D303" s="2"/>
      <c r="E303" s="4"/>
      <c r="F303" s="5"/>
      <c r="G303" s="2"/>
      <c r="H303" s="4"/>
      <c r="I303" s="5"/>
      <c r="J303" s="8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2:27" ht="15.75" hidden="1" customHeight="1" x14ac:dyDescent="0.7">
      <c r="B304" s="4"/>
      <c r="C304" s="5"/>
      <c r="D304" s="2"/>
      <c r="E304" s="4"/>
      <c r="F304" s="5"/>
      <c r="G304" s="2"/>
      <c r="H304" s="4"/>
      <c r="I304" s="5"/>
      <c r="J304" s="8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2:27" ht="15.75" hidden="1" customHeight="1" x14ac:dyDescent="0.7">
      <c r="B305" s="4"/>
      <c r="C305" s="5"/>
      <c r="D305" s="2"/>
      <c r="E305" s="4"/>
      <c r="F305" s="5"/>
      <c r="G305" s="2"/>
      <c r="H305" s="4"/>
      <c r="I305" s="5"/>
      <c r="J305" s="8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2:27" ht="15.75" hidden="1" customHeight="1" x14ac:dyDescent="0.7">
      <c r="B306" s="4"/>
      <c r="C306" s="5"/>
      <c r="D306" s="2"/>
      <c r="E306" s="4"/>
      <c r="F306" s="5"/>
      <c r="G306" s="2"/>
      <c r="H306" s="4"/>
      <c r="I306" s="5"/>
      <c r="J306" s="8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2:27" ht="15.75" hidden="1" customHeight="1" x14ac:dyDescent="0.7">
      <c r="B307" s="4"/>
      <c r="C307" s="5"/>
      <c r="D307" s="2"/>
      <c r="E307" s="4"/>
      <c r="F307" s="5"/>
      <c r="G307" s="2"/>
      <c r="H307" s="4"/>
      <c r="I307" s="5"/>
      <c r="J307" s="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2:27" ht="15.75" hidden="1" customHeight="1" x14ac:dyDescent="0.7">
      <c r="B308" s="4"/>
      <c r="C308" s="5"/>
      <c r="D308" s="2"/>
      <c r="E308" s="4"/>
      <c r="F308" s="5"/>
      <c r="G308" s="2"/>
      <c r="H308" s="4"/>
      <c r="I308" s="5"/>
      <c r="J308" s="8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2:27" ht="15.75" hidden="1" customHeight="1" x14ac:dyDescent="0.7">
      <c r="B309" s="4"/>
      <c r="C309" s="5"/>
      <c r="D309" s="2"/>
      <c r="E309" s="4"/>
      <c r="F309" s="5"/>
      <c r="G309" s="2"/>
      <c r="H309" s="4"/>
      <c r="I309" s="5"/>
      <c r="J309" s="8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2:27" ht="15.75" hidden="1" customHeight="1" x14ac:dyDescent="0.7">
      <c r="B310" s="4"/>
      <c r="C310" s="5"/>
      <c r="D310" s="2"/>
      <c r="E310" s="4"/>
      <c r="F310" s="5"/>
      <c r="G310" s="2"/>
      <c r="H310" s="4"/>
      <c r="I310" s="5"/>
      <c r="J310" s="8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2:27" ht="15.75" hidden="1" customHeight="1" x14ac:dyDescent="0.7">
      <c r="B311" s="4"/>
      <c r="C311" s="5"/>
      <c r="D311" s="2"/>
      <c r="E311" s="4"/>
      <c r="F311" s="5"/>
      <c r="G311" s="2"/>
      <c r="H311" s="4"/>
      <c r="I311" s="5"/>
      <c r="J311" s="8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2:27" ht="15.75" hidden="1" customHeight="1" x14ac:dyDescent="0.7">
      <c r="B312" s="4"/>
      <c r="C312" s="5"/>
      <c r="D312" s="2"/>
      <c r="E312" s="4"/>
      <c r="F312" s="5"/>
      <c r="G312" s="2"/>
      <c r="H312" s="4"/>
      <c r="I312" s="5"/>
      <c r="J312" s="8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2:27" ht="15.75" hidden="1" customHeight="1" x14ac:dyDescent="0.7">
      <c r="B313" s="4"/>
      <c r="C313" s="5"/>
      <c r="D313" s="2"/>
      <c r="E313" s="4"/>
      <c r="F313" s="5"/>
      <c r="G313" s="2"/>
      <c r="H313" s="4"/>
      <c r="I313" s="5"/>
      <c r="J313" s="8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2:27" ht="15.75" hidden="1" customHeight="1" x14ac:dyDescent="0.7">
      <c r="B314" s="4"/>
      <c r="C314" s="5"/>
      <c r="D314" s="2"/>
      <c r="E314" s="4"/>
      <c r="F314" s="5"/>
      <c r="G314" s="2"/>
      <c r="H314" s="4"/>
      <c r="I314" s="5"/>
      <c r="J314" s="8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2:27" ht="15.75" hidden="1" customHeight="1" x14ac:dyDescent="0.7">
      <c r="B315" s="4"/>
      <c r="C315" s="5"/>
      <c r="D315" s="2"/>
      <c r="E315" s="4"/>
      <c r="F315" s="5"/>
      <c r="G315" s="2"/>
      <c r="H315" s="4"/>
      <c r="I315" s="5"/>
      <c r="J315" s="8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2:27" ht="15.75" hidden="1" customHeight="1" x14ac:dyDescent="0.7">
      <c r="B316" s="4"/>
      <c r="C316" s="5"/>
      <c r="D316" s="2"/>
      <c r="E316" s="4"/>
      <c r="F316" s="5"/>
      <c r="G316" s="2"/>
      <c r="H316" s="4"/>
      <c r="I316" s="5"/>
      <c r="J316" s="8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2:27" ht="15.75" hidden="1" customHeight="1" x14ac:dyDescent="0.7">
      <c r="B317" s="4"/>
      <c r="C317" s="5"/>
      <c r="D317" s="2"/>
      <c r="E317" s="4"/>
      <c r="F317" s="5"/>
      <c r="G317" s="2"/>
      <c r="H317" s="4"/>
      <c r="I317" s="5"/>
      <c r="J317" s="8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2:27" ht="15.75" hidden="1" customHeight="1" x14ac:dyDescent="0.7">
      <c r="B318" s="4"/>
      <c r="C318" s="5"/>
      <c r="D318" s="2"/>
      <c r="E318" s="4"/>
      <c r="F318" s="5"/>
      <c r="G318" s="2"/>
      <c r="H318" s="4"/>
      <c r="I318" s="5"/>
      <c r="J318" s="8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2:27" ht="15.75" hidden="1" customHeight="1" x14ac:dyDescent="0.7">
      <c r="B319" s="4"/>
      <c r="C319" s="5"/>
      <c r="D319" s="2"/>
      <c r="E319" s="4"/>
      <c r="F319" s="5"/>
      <c r="G319" s="2"/>
      <c r="H319" s="4"/>
      <c r="I319" s="5"/>
      <c r="J319" s="8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2:27" ht="15.75" hidden="1" customHeight="1" x14ac:dyDescent="0.7">
      <c r="B320" s="4"/>
      <c r="C320" s="5"/>
      <c r="D320" s="2"/>
      <c r="E320" s="4"/>
      <c r="F320" s="5"/>
      <c r="G320" s="2"/>
      <c r="H320" s="4"/>
      <c r="I320" s="5"/>
      <c r="J320" s="8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2:27" ht="15.75" hidden="1" customHeight="1" x14ac:dyDescent="0.7">
      <c r="B321" s="4"/>
      <c r="C321" s="5"/>
      <c r="D321" s="2"/>
      <c r="E321" s="4"/>
      <c r="F321" s="5"/>
      <c r="G321" s="2"/>
      <c r="H321" s="4"/>
      <c r="I321" s="5"/>
      <c r="J321" s="8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2:27" ht="15.75" hidden="1" customHeight="1" x14ac:dyDescent="0.7">
      <c r="B322" s="4"/>
      <c r="C322" s="5"/>
      <c r="D322" s="2"/>
      <c r="E322" s="4"/>
      <c r="F322" s="5"/>
      <c r="G322" s="2"/>
      <c r="H322" s="4"/>
      <c r="I322" s="5"/>
      <c r="J322" s="8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2:27" ht="15.75" hidden="1" customHeight="1" x14ac:dyDescent="0.7">
      <c r="B323" s="4"/>
      <c r="C323" s="5"/>
      <c r="D323" s="2"/>
      <c r="E323" s="4"/>
      <c r="F323" s="5"/>
      <c r="G323" s="2"/>
      <c r="H323" s="4"/>
      <c r="I323" s="5"/>
      <c r="J323" s="8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2:27" ht="15.75" hidden="1" customHeight="1" x14ac:dyDescent="0.7">
      <c r="B324" s="4"/>
      <c r="C324" s="5"/>
      <c r="D324" s="2"/>
      <c r="E324" s="4"/>
      <c r="F324" s="5"/>
      <c r="G324" s="2"/>
      <c r="H324" s="4"/>
      <c r="I324" s="5"/>
      <c r="J324" s="8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2:27" ht="15.75" hidden="1" customHeight="1" x14ac:dyDescent="0.7">
      <c r="B325" s="4"/>
      <c r="C325" s="5"/>
      <c r="D325" s="2"/>
      <c r="E325" s="4"/>
      <c r="F325" s="5"/>
      <c r="G325" s="2"/>
      <c r="H325" s="4"/>
      <c r="I325" s="5"/>
      <c r="J325" s="8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2:27" ht="15.75" hidden="1" customHeight="1" x14ac:dyDescent="0.7">
      <c r="B326" s="4"/>
      <c r="C326" s="5"/>
      <c r="D326" s="2"/>
      <c r="E326" s="4"/>
      <c r="F326" s="5"/>
      <c r="G326" s="2"/>
      <c r="H326" s="4"/>
      <c r="I326" s="5"/>
      <c r="J326" s="8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2:27" ht="15.75" hidden="1" customHeight="1" x14ac:dyDescent="0.7">
      <c r="B327" s="4"/>
      <c r="C327" s="5"/>
      <c r="D327" s="2"/>
      <c r="E327" s="4"/>
      <c r="F327" s="5"/>
      <c r="G327" s="2"/>
      <c r="H327" s="4"/>
      <c r="I327" s="5"/>
      <c r="J327" s="8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2:27" ht="15.75" hidden="1" customHeight="1" x14ac:dyDescent="0.7">
      <c r="B328" s="4"/>
      <c r="C328" s="5"/>
      <c r="D328" s="2"/>
      <c r="E328" s="4"/>
      <c r="F328" s="5"/>
      <c r="G328" s="2"/>
      <c r="H328" s="4"/>
      <c r="I328" s="5"/>
      <c r="J328" s="8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2:27" ht="15.75" hidden="1" customHeight="1" x14ac:dyDescent="0.7">
      <c r="B329" s="4"/>
      <c r="C329" s="5"/>
      <c r="D329" s="2"/>
      <c r="E329" s="4"/>
      <c r="F329" s="5"/>
      <c r="G329" s="2"/>
      <c r="H329" s="4"/>
      <c r="I329" s="5"/>
      <c r="J329" s="8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2:27" ht="15.75" hidden="1" customHeight="1" x14ac:dyDescent="0.7">
      <c r="B330" s="4"/>
      <c r="C330" s="5"/>
      <c r="D330" s="2"/>
      <c r="E330" s="4"/>
      <c r="F330" s="5"/>
      <c r="G330" s="2"/>
      <c r="H330" s="4"/>
      <c r="I330" s="5"/>
      <c r="J330" s="8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2:27" ht="15.75" hidden="1" customHeight="1" x14ac:dyDescent="0.7">
      <c r="B331" s="4"/>
      <c r="C331" s="5"/>
      <c r="D331" s="2"/>
      <c r="E331" s="4"/>
      <c r="F331" s="5"/>
      <c r="G331" s="2"/>
      <c r="H331" s="4"/>
      <c r="I331" s="5"/>
      <c r="J331" s="8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2:27" ht="15.75" hidden="1" customHeight="1" x14ac:dyDescent="0.7">
      <c r="B332" s="4"/>
      <c r="C332" s="5"/>
      <c r="D332" s="2"/>
      <c r="E332" s="4"/>
      <c r="F332" s="5"/>
      <c r="G332" s="2"/>
      <c r="H332" s="4"/>
      <c r="I332" s="5"/>
      <c r="J332" s="8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2:27" ht="15.75" hidden="1" customHeight="1" x14ac:dyDescent="0.7">
      <c r="B333" s="4"/>
      <c r="C333" s="5"/>
      <c r="D333" s="2"/>
      <c r="E333" s="4"/>
      <c r="F333" s="5"/>
      <c r="G333" s="2"/>
      <c r="H333" s="4"/>
      <c r="I333" s="5"/>
      <c r="J333" s="8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2:27" ht="15.75" hidden="1" customHeight="1" x14ac:dyDescent="0.7">
      <c r="B334" s="4"/>
      <c r="C334" s="5"/>
      <c r="D334" s="2"/>
      <c r="E334" s="4"/>
      <c r="F334" s="5"/>
      <c r="G334" s="2"/>
      <c r="H334" s="4"/>
      <c r="I334" s="5"/>
      <c r="J334" s="8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2:27" ht="15.75" hidden="1" customHeight="1" x14ac:dyDescent="0.7">
      <c r="B335" s="4"/>
      <c r="C335" s="5"/>
      <c r="D335" s="2"/>
      <c r="E335" s="4"/>
      <c r="F335" s="5"/>
      <c r="G335" s="2"/>
      <c r="H335" s="4"/>
      <c r="I335" s="5"/>
      <c r="J335" s="8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2:27" ht="15.75" hidden="1" customHeight="1" x14ac:dyDescent="0.7">
      <c r="B336" s="4"/>
      <c r="C336" s="5"/>
      <c r="D336" s="2"/>
      <c r="E336" s="4"/>
      <c r="F336" s="5"/>
      <c r="G336" s="2"/>
      <c r="H336" s="4"/>
      <c r="I336" s="5"/>
      <c r="J336" s="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2:27" ht="15.75" hidden="1" customHeight="1" x14ac:dyDescent="0.7">
      <c r="B337" s="4"/>
      <c r="C337" s="5"/>
      <c r="D337" s="2"/>
      <c r="E337" s="4"/>
      <c r="F337" s="5"/>
      <c r="G337" s="2"/>
      <c r="H337" s="4"/>
      <c r="I337" s="5"/>
      <c r="J337" s="8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2:27" ht="15.75" hidden="1" customHeight="1" x14ac:dyDescent="0.7">
      <c r="B338" s="4"/>
      <c r="C338" s="5"/>
      <c r="D338" s="2"/>
      <c r="E338" s="4"/>
      <c r="F338" s="5"/>
      <c r="G338" s="2"/>
      <c r="H338" s="4"/>
      <c r="I338" s="5"/>
      <c r="J338" s="8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2:27" ht="15.75" hidden="1" customHeight="1" x14ac:dyDescent="0.7">
      <c r="B339" s="4"/>
      <c r="C339" s="5"/>
      <c r="D339" s="2"/>
      <c r="E339" s="4"/>
      <c r="F339" s="5"/>
      <c r="G339" s="2"/>
      <c r="H339" s="4"/>
      <c r="I339" s="5"/>
      <c r="J339" s="8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2:27" ht="15.75" hidden="1" customHeight="1" x14ac:dyDescent="0.7">
      <c r="B340" s="4"/>
      <c r="C340" s="5"/>
      <c r="D340" s="2"/>
      <c r="E340" s="4"/>
      <c r="F340" s="5"/>
      <c r="G340" s="2"/>
      <c r="H340" s="4"/>
      <c r="I340" s="5"/>
      <c r="J340" s="8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2:27" ht="15.75" hidden="1" customHeight="1" x14ac:dyDescent="0.7">
      <c r="B341" s="4"/>
      <c r="C341" s="5"/>
      <c r="D341" s="2"/>
      <c r="E341" s="4"/>
      <c r="F341" s="5"/>
      <c r="G341" s="2"/>
      <c r="H341" s="4"/>
      <c r="I341" s="5"/>
      <c r="J341" s="8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2:27" ht="15.75" hidden="1" customHeight="1" x14ac:dyDescent="0.7">
      <c r="B342" s="4"/>
      <c r="C342" s="5"/>
      <c r="D342" s="2"/>
      <c r="E342" s="4"/>
      <c r="F342" s="5"/>
      <c r="G342" s="2"/>
      <c r="H342" s="4"/>
      <c r="I342" s="5"/>
      <c r="J342" s="8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2:27" ht="15.75" hidden="1" customHeight="1" x14ac:dyDescent="0.7">
      <c r="B343" s="4"/>
      <c r="C343" s="5"/>
      <c r="D343" s="2"/>
      <c r="E343" s="4"/>
      <c r="F343" s="5"/>
      <c r="G343" s="2"/>
      <c r="H343" s="4"/>
      <c r="I343" s="5"/>
      <c r="J343" s="8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2:27" ht="15.75" hidden="1" customHeight="1" x14ac:dyDescent="0.7">
      <c r="B344" s="4"/>
      <c r="C344" s="5"/>
      <c r="D344" s="2"/>
      <c r="E344" s="4"/>
      <c r="F344" s="5"/>
      <c r="G344" s="2"/>
      <c r="H344" s="4"/>
      <c r="I344" s="5"/>
      <c r="J344" s="8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2:27" ht="15.75" hidden="1" customHeight="1" x14ac:dyDescent="0.7">
      <c r="B345" s="4"/>
      <c r="C345" s="5"/>
      <c r="D345" s="2"/>
      <c r="E345" s="4"/>
      <c r="F345" s="5"/>
      <c r="G345" s="2"/>
      <c r="H345" s="4"/>
      <c r="I345" s="5"/>
      <c r="J345" s="8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2:27" ht="15.75" hidden="1" customHeight="1" x14ac:dyDescent="0.7">
      <c r="B346" s="4"/>
      <c r="C346" s="5"/>
      <c r="D346" s="2"/>
      <c r="E346" s="4"/>
      <c r="F346" s="5"/>
      <c r="G346" s="2"/>
      <c r="H346" s="4"/>
      <c r="I346" s="5"/>
      <c r="J346" s="8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2:27" ht="15.75" hidden="1" customHeight="1" x14ac:dyDescent="0.7">
      <c r="B347" s="4"/>
      <c r="C347" s="5"/>
      <c r="D347" s="2"/>
      <c r="E347" s="4"/>
      <c r="F347" s="5"/>
      <c r="G347" s="2"/>
      <c r="H347" s="4"/>
      <c r="I347" s="5"/>
      <c r="J347" s="8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2:27" ht="15.75" hidden="1" customHeight="1" x14ac:dyDescent="0.7">
      <c r="B348" s="4"/>
      <c r="C348" s="5"/>
      <c r="D348" s="2"/>
      <c r="E348" s="4"/>
      <c r="F348" s="5"/>
      <c r="G348" s="2"/>
      <c r="H348" s="4"/>
      <c r="I348" s="5"/>
      <c r="J348" s="8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2:27" ht="15.75" hidden="1" customHeight="1" x14ac:dyDescent="0.7">
      <c r="B349" s="4"/>
      <c r="C349" s="5"/>
      <c r="D349" s="2"/>
      <c r="E349" s="4"/>
      <c r="F349" s="5"/>
      <c r="G349" s="2"/>
      <c r="H349" s="4"/>
      <c r="I349" s="5"/>
      <c r="J349" s="8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2:27" ht="15.75" hidden="1" customHeight="1" x14ac:dyDescent="0.7">
      <c r="B350" s="4"/>
      <c r="C350" s="5"/>
      <c r="D350" s="2"/>
      <c r="E350" s="4"/>
      <c r="F350" s="5"/>
      <c r="G350" s="2"/>
      <c r="H350" s="4"/>
      <c r="I350" s="5"/>
      <c r="J350" s="8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2:27" ht="15.75" hidden="1" customHeight="1" x14ac:dyDescent="0.7">
      <c r="B351" s="4"/>
      <c r="C351" s="5"/>
      <c r="D351" s="2"/>
      <c r="E351" s="4"/>
      <c r="F351" s="5"/>
      <c r="G351" s="2"/>
      <c r="H351" s="4"/>
      <c r="I351" s="5"/>
      <c r="J351" s="8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2:27" ht="15.75" hidden="1" customHeight="1" x14ac:dyDescent="0.7">
      <c r="B352" s="4"/>
      <c r="C352" s="5"/>
      <c r="D352" s="2"/>
      <c r="E352" s="4"/>
      <c r="F352" s="5"/>
      <c r="G352" s="2"/>
      <c r="H352" s="4"/>
      <c r="I352" s="5"/>
      <c r="J352" s="8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2:27" ht="15.75" hidden="1" customHeight="1" x14ac:dyDescent="0.7">
      <c r="B353" s="4"/>
      <c r="C353" s="5"/>
      <c r="D353" s="2"/>
      <c r="E353" s="4"/>
      <c r="F353" s="5"/>
      <c r="G353" s="2"/>
      <c r="H353" s="4"/>
      <c r="I353" s="5"/>
      <c r="J353" s="8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2:27" ht="15.75" hidden="1" customHeight="1" x14ac:dyDescent="0.7">
      <c r="B354" s="4"/>
      <c r="C354" s="5"/>
      <c r="D354" s="2"/>
      <c r="E354" s="4"/>
      <c r="F354" s="5"/>
      <c r="G354" s="2"/>
      <c r="H354" s="4"/>
      <c r="I354" s="5"/>
      <c r="J354" s="8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2:27" ht="15.75" hidden="1" customHeight="1" x14ac:dyDescent="0.7">
      <c r="B355" s="4"/>
      <c r="C355" s="5"/>
      <c r="D355" s="2"/>
      <c r="E355" s="4"/>
      <c r="F355" s="5"/>
      <c r="G355" s="2"/>
      <c r="H355" s="4"/>
      <c r="I355" s="5"/>
      <c r="J355" s="8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2:27" ht="15.75" hidden="1" customHeight="1" x14ac:dyDescent="0.7">
      <c r="B356" s="4"/>
      <c r="C356" s="5"/>
      <c r="D356" s="2"/>
      <c r="E356" s="4"/>
      <c r="F356" s="5"/>
      <c r="G356" s="2"/>
      <c r="H356" s="4"/>
      <c r="I356" s="5"/>
      <c r="J356" s="8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2:27" ht="15.75" hidden="1" customHeight="1" x14ac:dyDescent="0.7">
      <c r="B357" s="4"/>
      <c r="C357" s="5"/>
      <c r="D357" s="2"/>
      <c r="E357" s="4"/>
      <c r="F357" s="5"/>
      <c r="G357" s="2"/>
      <c r="H357" s="4"/>
      <c r="I357" s="5"/>
      <c r="J357" s="8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2:27" ht="15.75" hidden="1" customHeight="1" x14ac:dyDescent="0.7">
      <c r="B358" s="4"/>
      <c r="C358" s="5"/>
      <c r="D358" s="2"/>
      <c r="E358" s="4"/>
      <c r="F358" s="5"/>
      <c r="G358" s="2"/>
      <c r="H358" s="4"/>
      <c r="I358" s="5"/>
      <c r="J358" s="8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2:27" ht="15.75" hidden="1" customHeight="1" x14ac:dyDescent="0.7">
      <c r="B359" s="4"/>
      <c r="C359" s="5"/>
      <c r="D359" s="2"/>
      <c r="E359" s="4"/>
      <c r="F359" s="5"/>
      <c r="G359" s="2"/>
      <c r="H359" s="4"/>
      <c r="I359" s="5"/>
      <c r="J359" s="8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2:27" ht="15.75" hidden="1" customHeight="1" x14ac:dyDescent="0.7">
      <c r="B360" s="4"/>
      <c r="C360" s="5"/>
      <c r="D360" s="2"/>
      <c r="E360" s="4"/>
      <c r="F360" s="5"/>
      <c r="G360" s="2"/>
      <c r="H360" s="4"/>
      <c r="I360" s="5"/>
      <c r="J360" s="8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2:27" ht="15.75" hidden="1" customHeight="1" x14ac:dyDescent="0.7">
      <c r="B361" s="4"/>
      <c r="C361" s="5"/>
      <c r="D361" s="2"/>
      <c r="E361" s="4"/>
      <c r="F361" s="5"/>
      <c r="G361" s="2"/>
      <c r="H361" s="4"/>
      <c r="I361" s="5"/>
      <c r="J361" s="8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2:27" ht="15.75" hidden="1" customHeight="1" x14ac:dyDescent="0.7">
      <c r="B362" s="4"/>
      <c r="C362" s="5"/>
      <c r="D362" s="2"/>
      <c r="E362" s="4"/>
      <c r="F362" s="5"/>
      <c r="G362" s="2"/>
      <c r="H362" s="4"/>
      <c r="I362" s="5"/>
      <c r="J362" s="8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2:27" ht="15.75" hidden="1" customHeight="1" x14ac:dyDescent="0.7">
      <c r="B363" s="4"/>
      <c r="C363" s="5"/>
      <c r="D363" s="2"/>
      <c r="E363" s="4"/>
      <c r="F363" s="5"/>
      <c r="G363" s="2"/>
      <c r="H363" s="4"/>
      <c r="I363" s="5"/>
      <c r="J363" s="8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2:27" ht="15.75" hidden="1" customHeight="1" x14ac:dyDescent="0.7">
      <c r="B364" s="4"/>
      <c r="C364" s="5"/>
      <c r="D364" s="2"/>
      <c r="E364" s="4"/>
      <c r="F364" s="5"/>
      <c r="G364" s="2"/>
      <c r="H364" s="4"/>
      <c r="I364" s="5"/>
      <c r="J364" s="8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2:27" ht="15.75" hidden="1" customHeight="1" x14ac:dyDescent="0.7">
      <c r="B365" s="4"/>
      <c r="C365" s="5"/>
      <c r="D365" s="2"/>
      <c r="E365" s="4"/>
      <c r="F365" s="5"/>
      <c r="G365" s="2"/>
      <c r="H365" s="4"/>
      <c r="I365" s="5"/>
      <c r="J365" s="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2:27" ht="15.75" hidden="1" customHeight="1" x14ac:dyDescent="0.7">
      <c r="B366" s="4"/>
      <c r="C366" s="5"/>
      <c r="D366" s="2"/>
      <c r="E366" s="4"/>
      <c r="F366" s="5"/>
      <c r="G366" s="2"/>
      <c r="H366" s="4"/>
      <c r="I366" s="5"/>
      <c r="J366" s="8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2:27" ht="15.75" hidden="1" customHeight="1" x14ac:dyDescent="0.7">
      <c r="B367" s="4"/>
      <c r="C367" s="5"/>
      <c r="D367" s="2"/>
      <c r="E367" s="4"/>
      <c r="F367" s="5"/>
      <c r="G367" s="2"/>
      <c r="H367" s="4"/>
      <c r="I367" s="5"/>
      <c r="J367" s="8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2:27" ht="15.75" hidden="1" customHeight="1" x14ac:dyDescent="0.7">
      <c r="B368" s="4"/>
      <c r="C368" s="5"/>
      <c r="D368" s="2"/>
      <c r="E368" s="4"/>
      <c r="F368" s="5"/>
      <c r="G368" s="2"/>
      <c r="H368" s="4"/>
      <c r="I368" s="5"/>
      <c r="J368" s="8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2:27" ht="15.75" hidden="1" customHeight="1" x14ac:dyDescent="0.7">
      <c r="B369" s="4"/>
      <c r="C369" s="5"/>
      <c r="D369" s="2"/>
      <c r="E369" s="4"/>
      <c r="F369" s="5"/>
      <c r="G369" s="2"/>
      <c r="H369" s="4"/>
      <c r="I369" s="5"/>
      <c r="J369" s="8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2:27" ht="15.75" hidden="1" customHeight="1" x14ac:dyDescent="0.7">
      <c r="B370" s="4"/>
      <c r="C370" s="5"/>
      <c r="D370" s="2"/>
      <c r="E370" s="4"/>
      <c r="F370" s="5"/>
      <c r="G370" s="2"/>
      <c r="H370" s="4"/>
      <c r="I370" s="5"/>
      <c r="J370" s="8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2:27" ht="15.75" hidden="1" customHeight="1" x14ac:dyDescent="0.7">
      <c r="B371" s="4"/>
      <c r="C371" s="5"/>
      <c r="D371" s="2"/>
      <c r="E371" s="4"/>
      <c r="F371" s="5"/>
      <c r="G371" s="2"/>
      <c r="H371" s="4"/>
      <c r="I371" s="5"/>
      <c r="J371" s="8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2:27" ht="15.75" hidden="1" customHeight="1" x14ac:dyDescent="0.7">
      <c r="B372" s="4"/>
      <c r="C372" s="5"/>
      <c r="D372" s="2"/>
      <c r="E372" s="4"/>
      <c r="F372" s="5"/>
      <c r="G372" s="2"/>
      <c r="H372" s="4"/>
      <c r="I372" s="5"/>
      <c r="J372" s="8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2:27" ht="15.75" hidden="1" customHeight="1" x14ac:dyDescent="0.7">
      <c r="B373" s="4"/>
      <c r="C373" s="5"/>
      <c r="D373" s="2"/>
      <c r="E373" s="4"/>
      <c r="F373" s="5"/>
      <c r="G373" s="2"/>
      <c r="H373" s="4"/>
      <c r="I373" s="5"/>
      <c r="J373" s="8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2:27" ht="15.75" hidden="1" customHeight="1" x14ac:dyDescent="0.7">
      <c r="B374" s="4"/>
      <c r="C374" s="5"/>
      <c r="D374" s="2"/>
      <c r="E374" s="4"/>
      <c r="F374" s="5"/>
      <c r="G374" s="2"/>
      <c r="H374" s="4"/>
      <c r="I374" s="5"/>
      <c r="J374" s="8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2:27" ht="15.75" hidden="1" customHeight="1" x14ac:dyDescent="0.7">
      <c r="B375" s="4"/>
      <c r="C375" s="5"/>
      <c r="D375" s="2"/>
      <c r="E375" s="4"/>
      <c r="F375" s="5"/>
      <c r="G375" s="2"/>
      <c r="H375" s="4"/>
      <c r="I375" s="5"/>
      <c r="J375" s="8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2:27" ht="15.75" hidden="1" customHeight="1" x14ac:dyDescent="0.7">
      <c r="B376" s="4"/>
      <c r="C376" s="5"/>
      <c r="D376" s="2"/>
      <c r="E376" s="4"/>
      <c r="F376" s="5"/>
      <c r="G376" s="2"/>
      <c r="H376" s="4"/>
      <c r="I376" s="5"/>
      <c r="J376" s="8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2:27" ht="15.75" hidden="1" customHeight="1" x14ac:dyDescent="0.7">
      <c r="B377" s="4"/>
      <c r="C377" s="5"/>
      <c r="D377" s="2"/>
      <c r="E377" s="4"/>
      <c r="F377" s="5"/>
      <c r="G377" s="2"/>
      <c r="H377" s="4"/>
      <c r="I377" s="5"/>
      <c r="J377" s="8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2:27" ht="15.75" hidden="1" customHeight="1" x14ac:dyDescent="0.7">
      <c r="B378" s="4"/>
      <c r="C378" s="5"/>
      <c r="D378" s="2"/>
      <c r="E378" s="4"/>
      <c r="F378" s="5"/>
      <c r="G378" s="2"/>
      <c r="H378" s="4"/>
      <c r="I378" s="5"/>
      <c r="J378" s="8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2:27" ht="15.75" hidden="1" customHeight="1" x14ac:dyDescent="0.7">
      <c r="B379" s="4"/>
      <c r="C379" s="5"/>
      <c r="D379" s="2"/>
      <c r="E379" s="4"/>
      <c r="F379" s="5"/>
      <c r="G379" s="2"/>
      <c r="H379" s="4"/>
      <c r="I379" s="5"/>
      <c r="J379" s="8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2:27" ht="15.75" hidden="1" customHeight="1" x14ac:dyDescent="0.7">
      <c r="B380" s="4"/>
      <c r="C380" s="5"/>
      <c r="D380" s="2"/>
      <c r="E380" s="4"/>
      <c r="F380" s="5"/>
      <c r="G380" s="2"/>
      <c r="H380" s="4"/>
      <c r="I380" s="5"/>
      <c r="J380" s="8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2:27" ht="15.75" hidden="1" customHeight="1" x14ac:dyDescent="0.7">
      <c r="B381" s="4"/>
      <c r="C381" s="5"/>
      <c r="D381" s="2"/>
      <c r="E381" s="4"/>
      <c r="F381" s="5"/>
      <c r="G381" s="2"/>
      <c r="H381" s="4"/>
      <c r="I381" s="5"/>
      <c r="J381" s="8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2:27" ht="15.75" hidden="1" customHeight="1" x14ac:dyDescent="0.7">
      <c r="B382" s="4"/>
      <c r="C382" s="5"/>
      <c r="D382" s="2"/>
      <c r="E382" s="4"/>
      <c r="F382" s="5"/>
      <c r="G382" s="2"/>
      <c r="H382" s="4"/>
      <c r="I382" s="5"/>
      <c r="J382" s="8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2:27" ht="15.75" hidden="1" customHeight="1" x14ac:dyDescent="0.7">
      <c r="B383" s="4"/>
      <c r="C383" s="5"/>
      <c r="D383" s="2"/>
      <c r="E383" s="4"/>
      <c r="F383" s="5"/>
      <c r="G383" s="2"/>
      <c r="H383" s="4"/>
      <c r="I383" s="5"/>
      <c r="J383" s="8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2:27" ht="15.75" hidden="1" customHeight="1" x14ac:dyDescent="0.7">
      <c r="B384" s="4"/>
      <c r="C384" s="5"/>
      <c r="D384" s="2"/>
      <c r="E384" s="4"/>
      <c r="F384" s="5"/>
      <c r="G384" s="2"/>
      <c r="H384" s="4"/>
      <c r="I384" s="5"/>
      <c r="J384" s="8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2:27" ht="15.75" hidden="1" customHeight="1" x14ac:dyDescent="0.7">
      <c r="B385" s="4"/>
      <c r="C385" s="5"/>
      <c r="D385" s="2"/>
      <c r="E385" s="4"/>
      <c r="F385" s="5"/>
      <c r="G385" s="2"/>
      <c r="H385" s="4"/>
      <c r="I385" s="5"/>
      <c r="J385" s="8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2:27" ht="15.75" hidden="1" customHeight="1" x14ac:dyDescent="0.7">
      <c r="B386" s="4"/>
      <c r="C386" s="5"/>
      <c r="D386" s="2"/>
      <c r="E386" s="4"/>
      <c r="F386" s="5"/>
      <c r="G386" s="2"/>
      <c r="H386" s="4"/>
      <c r="I386" s="5"/>
      <c r="J386" s="8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2:27" ht="15.75" hidden="1" customHeight="1" x14ac:dyDescent="0.7">
      <c r="B387" s="4"/>
      <c r="C387" s="5"/>
      <c r="D387" s="2"/>
      <c r="E387" s="4"/>
      <c r="F387" s="5"/>
      <c r="G387" s="2"/>
      <c r="H387" s="4"/>
      <c r="I387" s="5"/>
      <c r="J387" s="8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2:27" ht="15.75" hidden="1" customHeight="1" x14ac:dyDescent="0.7">
      <c r="B388" s="4"/>
      <c r="C388" s="5"/>
      <c r="D388" s="2"/>
      <c r="E388" s="4"/>
      <c r="F388" s="5"/>
      <c r="G388" s="2"/>
      <c r="H388" s="4"/>
      <c r="I388" s="5"/>
      <c r="J388" s="8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2:27" ht="15.75" hidden="1" customHeight="1" x14ac:dyDescent="0.7">
      <c r="B389" s="4"/>
      <c r="C389" s="5"/>
      <c r="D389" s="2"/>
      <c r="E389" s="4"/>
      <c r="F389" s="5"/>
      <c r="G389" s="2"/>
      <c r="H389" s="4"/>
      <c r="I389" s="5"/>
      <c r="J389" s="8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2:27" ht="15.75" hidden="1" customHeight="1" x14ac:dyDescent="0.7">
      <c r="B390" s="4"/>
      <c r="C390" s="5"/>
      <c r="D390" s="2"/>
      <c r="E390" s="4"/>
      <c r="F390" s="5"/>
      <c r="G390" s="2"/>
      <c r="H390" s="4"/>
      <c r="I390" s="5"/>
      <c r="J390" s="8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2:27" ht="15.75" hidden="1" customHeight="1" x14ac:dyDescent="0.7">
      <c r="B391" s="4"/>
      <c r="C391" s="5"/>
      <c r="D391" s="2"/>
      <c r="E391" s="4"/>
      <c r="F391" s="5"/>
      <c r="G391" s="2"/>
      <c r="H391" s="4"/>
      <c r="I391" s="5"/>
      <c r="J391" s="8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2:27" ht="15.75" hidden="1" customHeight="1" x14ac:dyDescent="0.7">
      <c r="B392" s="4"/>
      <c r="C392" s="5"/>
      <c r="D392" s="2"/>
      <c r="E392" s="4"/>
      <c r="F392" s="5"/>
      <c r="G392" s="2"/>
      <c r="H392" s="4"/>
      <c r="I392" s="5"/>
      <c r="J392" s="8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2:27" ht="15.75" hidden="1" customHeight="1" x14ac:dyDescent="0.7">
      <c r="B393" s="4"/>
      <c r="C393" s="5"/>
      <c r="D393" s="2"/>
      <c r="E393" s="4"/>
      <c r="F393" s="5"/>
      <c r="G393" s="2"/>
      <c r="H393" s="4"/>
      <c r="I393" s="5"/>
      <c r="J393" s="8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2:27" ht="15.75" hidden="1" customHeight="1" x14ac:dyDescent="0.7">
      <c r="B394" s="4"/>
      <c r="C394" s="5"/>
      <c r="D394" s="2"/>
      <c r="E394" s="4"/>
      <c r="F394" s="5"/>
      <c r="G394" s="2"/>
      <c r="H394" s="4"/>
      <c r="I394" s="5"/>
      <c r="J394" s="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2:27" ht="15.75" hidden="1" customHeight="1" x14ac:dyDescent="0.7">
      <c r="B395" s="4"/>
      <c r="C395" s="5"/>
      <c r="D395" s="2"/>
      <c r="E395" s="4"/>
      <c r="F395" s="5"/>
      <c r="G395" s="2"/>
      <c r="H395" s="4"/>
      <c r="I395" s="5"/>
      <c r="J395" s="8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2:27" ht="15.75" hidden="1" customHeight="1" x14ac:dyDescent="0.7">
      <c r="B396" s="4"/>
      <c r="C396" s="5"/>
      <c r="D396" s="2"/>
      <c r="E396" s="4"/>
      <c r="F396" s="5"/>
      <c r="G396" s="2"/>
      <c r="H396" s="4"/>
      <c r="I396" s="5"/>
      <c r="J396" s="8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2:27" ht="15.75" hidden="1" customHeight="1" x14ac:dyDescent="0.7">
      <c r="B397" s="4"/>
      <c r="C397" s="5"/>
      <c r="D397" s="2"/>
      <c r="E397" s="4"/>
      <c r="F397" s="5"/>
      <c r="G397" s="2"/>
      <c r="H397" s="4"/>
      <c r="I397" s="5"/>
      <c r="J397" s="8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2:27" ht="15.75" hidden="1" customHeight="1" x14ac:dyDescent="0.7">
      <c r="B398" s="4"/>
      <c r="C398" s="5"/>
      <c r="D398" s="2"/>
      <c r="E398" s="4"/>
      <c r="F398" s="5"/>
      <c r="G398" s="2"/>
      <c r="H398" s="4"/>
      <c r="I398" s="5"/>
      <c r="J398" s="8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2:27" ht="15.75" hidden="1" customHeight="1" x14ac:dyDescent="0.7">
      <c r="B399" s="4"/>
      <c r="C399" s="5"/>
      <c r="D399" s="2"/>
      <c r="E399" s="4"/>
      <c r="F399" s="5"/>
      <c r="G399" s="2"/>
      <c r="H399" s="4"/>
      <c r="I399" s="5"/>
      <c r="J399" s="8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2:27" ht="15.75" hidden="1" customHeight="1" x14ac:dyDescent="0.7">
      <c r="B400" s="4"/>
      <c r="C400" s="5"/>
      <c r="D400" s="2"/>
      <c r="E400" s="4"/>
      <c r="F400" s="5"/>
      <c r="G400" s="2"/>
      <c r="H400" s="4"/>
      <c r="I400" s="5"/>
      <c r="J400" s="8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2:27" ht="15.75" hidden="1" customHeight="1" x14ac:dyDescent="0.7">
      <c r="B401" s="4"/>
      <c r="C401" s="5"/>
      <c r="D401" s="2"/>
      <c r="E401" s="4"/>
      <c r="F401" s="5"/>
      <c r="G401" s="2"/>
      <c r="H401" s="4"/>
      <c r="I401" s="5"/>
      <c r="J401" s="8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2:27" ht="15.75" hidden="1" customHeight="1" x14ac:dyDescent="0.7">
      <c r="B402" s="4"/>
      <c r="C402" s="5"/>
      <c r="D402" s="2"/>
      <c r="E402" s="4"/>
      <c r="F402" s="5"/>
      <c r="G402" s="2"/>
      <c r="H402" s="4"/>
      <c r="I402" s="5"/>
      <c r="J402" s="8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2:27" ht="15.75" hidden="1" customHeight="1" x14ac:dyDescent="0.7">
      <c r="B403" s="4"/>
      <c r="C403" s="5"/>
      <c r="D403" s="2"/>
      <c r="E403" s="4"/>
      <c r="F403" s="5"/>
      <c r="G403" s="2"/>
      <c r="H403" s="4"/>
      <c r="I403" s="5"/>
      <c r="J403" s="8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2:27" ht="15.75" hidden="1" customHeight="1" x14ac:dyDescent="0.7">
      <c r="B404" s="4"/>
      <c r="C404" s="5"/>
      <c r="D404" s="2"/>
      <c r="E404" s="4"/>
      <c r="F404" s="5"/>
      <c r="G404" s="2"/>
      <c r="H404" s="4"/>
      <c r="I404" s="5"/>
      <c r="J404" s="8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2:27" ht="15.75" hidden="1" customHeight="1" x14ac:dyDescent="0.7">
      <c r="B405" s="4"/>
      <c r="C405" s="5"/>
      <c r="D405" s="2"/>
      <c r="E405" s="4"/>
      <c r="F405" s="5"/>
      <c r="G405" s="2"/>
      <c r="H405" s="4"/>
      <c r="I405" s="5"/>
      <c r="J405" s="8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2:27" ht="15.75" hidden="1" customHeight="1" x14ac:dyDescent="0.7">
      <c r="B406" s="4"/>
      <c r="C406" s="5"/>
      <c r="D406" s="2"/>
      <c r="E406" s="4"/>
      <c r="F406" s="5"/>
      <c r="G406" s="2"/>
      <c r="H406" s="4"/>
      <c r="I406" s="5"/>
      <c r="J406" s="8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2:27" ht="15.75" hidden="1" customHeight="1" x14ac:dyDescent="0.7">
      <c r="B407" s="4"/>
      <c r="C407" s="5"/>
      <c r="D407" s="2"/>
      <c r="E407" s="4"/>
      <c r="F407" s="5"/>
      <c r="G407" s="2"/>
      <c r="H407" s="4"/>
      <c r="I407" s="5"/>
      <c r="J407" s="8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2:27" ht="15.75" hidden="1" customHeight="1" x14ac:dyDescent="0.7">
      <c r="B408" s="4"/>
      <c r="C408" s="5"/>
      <c r="D408" s="2"/>
      <c r="E408" s="4"/>
      <c r="F408" s="5"/>
      <c r="G408" s="2"/>
      <c r="H408" s="4"/>
      <c r="I408" s="5"/>
      <c r="J408" s="8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2:27" ht="15.75" hidden="1" customHeight="1" x14ac:dyDescent="0.7">
      <c r="B409" s="4"/>
      <c r="C409" s="5"/>
      <c r="D409" s="2"/>
      <c r="E409" s="4"/>
      <c r="F409" s="5"/>
      <c r="G409" s="2"/>
      <c r="H409" s="4"/>
      <c r="I409" s="5"/>
      <c r="J409" s="8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2:27" ht="15.75" hidden="1" customHeight="1" x14ac:dyDescent="0.7">
      <c r="B410" s="4"/>
      <c r="C410" s="5"/>
      <c r="D410" s="2"/>
      <c r="E410" s="4"/>
      <c r="F410" s="5"/>
      <c r="G410" s="2"/>
      <c r="H410" s="4"/>
      <c r="I410" s="5"/>
      <c r="J410" s="8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2:27" ht="15.75" hidden="1" customHeight="1" x14ac:dyDescent="0.7">
      <c r="B411" s="4"/>
      <c r="C411" s="5"/>
      <c r="D411" s="2"/>
      <c r="E411" s="4"/>
      <c r="F411" s="5"/>
      <c r="G411" s="2"/>
      <c r="H411" s="4"/>
      <c r="I411" s="5"/>
      <c r="J411" s="8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2:27" ht="15.75" hidden="1" customHeight="1" x14ac:dyDescent="0.7">
      <c r="B412" s="4"/>
      <c r="C412" s="5"/>
      <c r="D412" s="2"/>
      <c r="E412" s="4"/>
      <c r="F412" s="5"/>
      <c r="G412" s="2"/>
      <c r="H412" s="4"/>
      <c r="I412" s="5"/>
      <c r="J412" s="8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2:27" ht="15.75" hidden="1" customHeight="1" x14ac:dyDescent="0.7">
      <c r="B413" s="4"/>
      <c r="C413" s="5"/>
      <c r="D413" s="2"/>
      <c r="E413" s="4"/>
      <c r="F413" s="5"/>
      <c r="G413" s="2"/>
      <c r="H413" s="4"/>
      <c r="I413" s="5"/>
      <c r="J413" s="8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2:27" ht="15.75" hidden="1" customHeight="1" x14ac:dyDescent="0.7">
      <c r="B414" s="4"/>
      <c r="C414" s="5"/>
      <c r="D414" s="2"/>
      <c r="E414" s="4"/>
      <c r="F414" s="5"/>
      <c r="G414" s="2"/>
      <c r="H414" s="4"/>
      <c r="I414" s="5"/>
      <c r="J414" s="8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2:27" ht="15.75" hidden="1" customHeight="1" x14ac:dyDescent="0.7">
      <c r="B415" s="4"/>
      <c r="C415" s="5"/>
      <c r="D415" s="2"/>
      <c r="E415" s="4"/>
      <c r="F415" s="5"/>
      <c r="G415" s="2"/>
      <c r="H415" s="4"/>
      <c r="I415" s="5"/>
      <c r="J415" s="8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2:27" ht="15.75" hidden="1" customHeight="1" x14ac:dyDescent="0.7">
      <c r="B416" s="4"/>
      <c r="C416" s="5"/>
      <c r="D416" s="2"/>
      <c r="E416" s="4"/>
      <c r="F416" s="5"/>
      <c r="G416" s="2"/>
      <c r="H416" s="4"/>
      <c r="I416" s="5"/>
      <c r="J416" s="8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2:27" ht="15.75" hidden="1" customHeight="1" x14ac:dyDescent="0.7">
      <c r="B417" s="4"/>
      <c r="C417" s="5"/>
      <c r="D417" s="2"/>
      <c r="E417" s="4"/>
      <c r="F417" s="5"/>
      <c r="G417" s="2"/>
      <c r="H417" s="4"/>
      <c r="I417" s="5"/>
      <c r="J417" s="8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2:27" ht="15.75" hidden="1" customHeight="1" x14ac:dyDescent="0.7">
      <c r="B418" s="4"/>
      <c r="C418" s="5"/>
      <c r="D418" s="2"/>
      <c r="E418" s="4"/>
      <c r="F418" s="5"/>
      <c r="G418" s="2"/>
      <c r="H418" s="4"/>
      <c r="I418" s="5"/>
      <c r="J418" s="8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2:27" ht="15.75" hidden="1" customHeight="1" x14ac:dyDescent="0.7">
      <c r="B419" s="4"/>
      <c r="C419" s="5"/>
      <c r="D419" s="2"/>
      <c r="E419" s="4"/>
      <c r="F419" s="5"/>
      <c r="G419" s="2"/>
      <c r="H419" s="4"/>
      <c r="I419" s="5"/>
      <c r="J419" s="8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2:27" ht="15.75" hidden="1" customHeight="1" x14ac:dyDescent="0.7">
      <c r="B420" s="4"/>
      <c r="C420" s="5"/>
      <c r="D420" s="2"/>
      <c r="E420" s="4"/>
      <c r="F420" s="5"/>
      <c r="G420" s="2"/>
      <c r="H420" s="4"/>
      <c r="I420" s="5"/>
      <c r="J420" s="8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2:27" ht="15.75" hidden="1" customHeight="1" x14ac:dyDescent="0.7">
      <c r="B421" s="4"/>
      <c r="C421" s="5"/>
      <c r="D421" s="2"/>
      <c r="E421" s="4"/>
      <c r="F421" s="5"/>
      <c r="G421" s="2"/>
      <c r="H421" s="4"/>
      <c r="I421" s="5"/>
      <c r="J421" s="8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2:27" ht="15.75" hidden="1" customHeight="1" x14ac:dyDescent="0.7">
      <c r="B422" s="4"/>
      <c r="C422" s="5"/>
      <c r="D422" s="2"/>
      <c r="E422" s="4"/>
      <c r="F422" s="5"/>
      <c r="G422" s="2"/>
      <c r="H422" s="4"/>
      <c r="I422" s="5"/>
      <c r="J422" s="8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2:27" ht="15.75" hidden="1" customHeight="1" x14ac:dyDescent="0.7">
      <c r="B423" s="4"/>
      <c r="C423" s="5"/>
      <c r="D423" s="2"/>
      <c r="E423" s="4"/>
      <c r="F423" s="5"/>
      <c r="G423" s="2"/>
      <c r="H423" s="4"/>
      <c r="I423" s="5"/>
      <c r="J423" s="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2:27" ht="15.75" hidden="1" customHeight="1" x14ac:dyDescent="0.7">
      <c r="B424" s="4"/>
      <c r="C424" s="5"/>
      <c r="D424" s="2"/>
      <c r="E424" s="4"/>
      <c r="F424" s="5"/>
      <c r="G424" s="2"/>
      <c r="H424" s="4"/>
      <c r="I424" s="5"/>
      <c r="J424" s="8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2:27" ht="15.75" hidden="1" customHeight="1" x14ac:dyDescent="0.7">
      <c r="B425" s="4"/>
      <c r="C425" s="5"/>
      <c r="D425" s="2"/>
      <c r="E425" s="4"/>
      <c r="F425" s="5"/>
      <c r="G425" s="2"/>
      <c r="H425" s="4"/>
      <c r="I425" s="5"/>
      <c r="J425" s="8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2:27" ht="15.75" hidden="1" customHeight="1" x14ac:dyDescent="0.7">
      <c r="B426" s="4"/>
      <c r="C426" s="5"/>
      <c r="D426" s="2"/>
      <c r="E426" s="4"/>
      <c r="F426" s="5"/>
      <c r="G426" s="2"/>
      <c r="H426" s="4"/>
      <c r="I426" s="5"/>
      <c r="J426" s="8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2:27" ht="15.75" hidden="1" customHeight="1" x14ac:dyDescent="0.7">
      <c r="B427" s="4"/>
      <c r="C427" s="5"/>
      <c r="D427" s="2"/>
      <c r="E427" s="4"/>
      <c r="F427" s="5"/>
      <c r="G427" s="2"/>
      <c r="H427" s="4"/>
      <c r="I427" s="5"/>
      <c r="J427" s="8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2:27" ht="15.75" hidden="1" customHeight="1" x14ac:dyDescent="0.7">
      <c r="B428" s="4"/>
      <c r="C428" s="5"/>
      <c r="D428" s="2"/>
      <c r="E428" s="4"/>
      <c r="F428" s="5"/>
      <c r="G428" s="2"/>
      <c r="H428" s="4"/>
      <c r="I428" s="5"/>
      <c r="J428" s="8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2:27" ht="15.75" hidden="1" customHeight="1" x14ac:dyDescent="0.7">
      <c r="B429" s="4"/>
      <c r="C429" s="5"/>
      <c r="D429" s="2"/>
      <c r="E429" s="4"/>
      <c r="F429" s="5"/>
      <c r="G429" s="2"/>
      <c r="H429" s="4"/>
      <c r="I429" s="5"/>
      <c r="J429" s="8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2:27" ht="15.75" hidden="1" customHeight="1" x14ac:dyDescent="0.7">
      <c r="B430" s="4"/>
      <c r="C430" s="5"/>
      <c r="D430" s="2"/>
      <c r="E430" s="4"/>
      <c r="F430" s="5"/>
      <c r="G430" s="2"/>
      <c r="H430" s="4"/>
      <c r="I430" s="5"/>
      <c r="J430" s="8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2:27" ht="15.75" hidden="1" customHeight="1" x14ac:dyDescent="0.7">
      <c r="B431" s="4"/>
      <c r="C431" s="5"/>
      <c r="D431" s="2"/>
      <c r="E431" s="4"/>
      <c r="F431" s="5"/>
      <c r="G431" s="2"/>
      <c r="H431" s="4"/>
      <c r="I431" s="5"/>
      <c r="J431" s="8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2:27" ht="15.75" hidden="1" customHeight="1" x14ac:dyDescent="0.7">
      <c r="B432" s="4"/>
      <c r="C432" s="5"/>
      <c r="D432" s="2"/>
      <c r="E432" s="4"/>
      <c r="F432" s="5"/>
      <c r="G432" s="2"/>
      <c r="H432" s="4"/>
      <c r="I432" s="5"/>
      <c r="J432" s="8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2:27" ht="15.75" hidden="1" customHeight="1" x14ac:dyDescent="0.7">
      <c r="B433" s="4"/>
      <c r="C433" s="5"/>
      <c r="D433" s="2"/>
      <c r="E433" s="4"/>
      <c r="F433" s="5"/>
      <c r="G433" s="2"/>
      <c r="H433" s="4"/>
      <c r="I433" s="5"/>
      <c r="J433" s="8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2:27" ht="15.75" hidden="1" customHeight="1" x14ac:dyDescent="0.7">
      <c r="B434" s="4"/>
      <c r="C434" s="5"/>
      <c r="D434" s="2"/>
      <c r="E434" s="4"/>
      <c r="F434" s="5"/>
      <c r="G434" s="2"/>
      <c r="H434" s="4"/>
      <c r="I434" s="5"/>
      <c r="J434" s="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2:27" ht="15.75" hidden="1" customHeight="1" x14ac:dyDescent="0.7">
      <c r="B435" s="4"/>
      <c r="C435" s="5"/>
      <c r="D435" s="2"/>
      <c r="E435" s="4"/>
      <c r="F435" s="5"/>
      <c r="G435" s="2"/>
      <c r="H435" s="4"/>
      <c r="I435" s="5"/>
      <c r="J435" s="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2:27" ht="15.75" hidden="1" customHeight="1" x14ac:dyDescent="0.7">
      <c r="B436" s="4"/>
      <c r="C436" s="5"/>
      <c r="D436" s="2"/>
      <c r="E436" s="4"/>
      <c r="F436" s="5"/>
      <c r="G436" s="2"/>
      <c r="H436" s="4"/>
      <c r="I436" s="5"/>
      <c r="J436" s="8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2:27" ht="15.75" hidden="1" customHeight="1" x14ac:dyDescent="0.7">
      <c r="B437" s="4"/>
      <c r="C437" s="5"/>
      <c r="D437" s="2"/>
      <c r="E437" s="4"/>
      <c r="F437" s="5"/>
      <c r="G437" s="2"/>
      <c r="H437" s="4"/>
      <c r="I437" s="5"/>
      <c r="J437" s="8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2:27" ht="15.75" hidden="1" customHeight="1" x14ac:dyDescent="0.7">
      <c r="B438" s="4"/>
      <c r="C438" s="5"/>
      <c r="D438" s="2"/>
      <c r="E438" s="4"/>
      <c r="F438" s="5"/>
      <c r="G438" s="2"/>
      <c r="H438" s="4"/>
      <c r="I438" s="5"/>
      <c r="J438" s="8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2:27" ht="15.75" hidden="1" customHeight="1" x14ac:dyDescent="0.7">
      <c r="B439" s="4"/>
      <c r="C439" s="5"/>
      <c r="D439" s="2"/>
      <c r="E439" s="4"/>
      <c r="F439" s="5"/>
      <c r="G439" s="2"/>
      <c r="H439" s="4"/>
      <c r="I439" s="5"/>
      <c r="J439" s="8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2:27" ht="15.75" hidden="1" customHeight="1" x14ac:dyDescent="0.7">
      <c r="B440" s="4"/>
      <c r="C440" s="5"/>
      <c r="D440" s="2"/>
      <c r="E440" s="4"/>
      <c r="F440" s="5"/>
      <c r="G440" s="2"/>
      <c r="H440" s="4"/>
      <c r="I440" s="5"/>
      <c r="J440" s="8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2:27" ht="15.75" hidden="1" customHeight="1" x14ac:dyDescent="0.7">
      <c r="B441" s="4"/>
      <c r="C441" s="5"/>
      <c r="D441" s="2"/>
      <c r="E441" s="4"/>
      <c r="F441" s="5"/>
      <c r="G441" s="2"/>
      <c r="H441" s="4"/>
      <c r="I441" s="5"/>
      <c r="J441" s="8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2:27" ht="15.75" hidden="1" customHeight="1" x14ac:dyDescent="0.7">
      <c r="B442" s="4"/>
      <c r="C442" s="5"/>
      <c r="D442" s="2"/>
      <c r="E442" s="4"/>
      <c r="F442" s="5"/>
      <c r="G442" s="2"/>
      <c r="H442" s="4"/>
      <c r="I442" s="5"/>
      <c r="J442" s="8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2:27" ht="15.75" hidden="1" customHeight="1" x14ac:dyDescent="0.7">
      <c r="B443" s="4"/>
      <c r="C443" s="5"/>
      <c r="D443" s="2"/>
      <c r="E443" s="4"/>
      <c r="F443" s="5"/>
      <c r="G443" s="2"/>
      <c r="H443" s="4"/>
      <c r="I443" s="5"/>
      <c r="J443" s="8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2:27" ht="15.75" hidden="1" customHeight="1" x14ac:dyDescent="0.7">
      <c r="B444" s="4"/>
      <c r="C444" s="5"/>
      <c r="D444" s="2"/>
      <c r="E444" s="4"/>
      <c r="F444" s="5"/>
      <c r="G444" s="2"/>
      <c r="H444" s="4"/>
      <c r="I444" s="5"/>
      <c r="J444" s="8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2:27" ht="15.75" hidden="1" customHeight="1" x14ac:dyDescent="0.7">
      <c r="B445" s="4"/>
      <c r="C445" s="5"/>
      <c r="D445" s="2"/>
      <c r="E445" s="4"/>
      <c r="F445" s="5"/>
      <c r="G445" s="2"/>
      <c r="H445" s="4"/>
      <c r="I445" s="5"/>
      <c r="J445" s="8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2:27" ht="15.75" hidden="1" customHeight="1" x14ac:dyDescent="0.7">
      <c r="B446" s="4"/>
      <c r="C446" s="5"/>
      <c r="D446" s="2"/>
      <c r="E446" s="4"/>
      <c r="F446" s="5"/>
      <c r="G446" s="2"/>
      <c r="H446" s="4"/>
      <c r="I446" s="5"/>
      <c r="J446" s="8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2:27" ht="15.75" hidden="1" customHeight="1" x14ac:dyDescent="0.7">
      <c r="B447" s="4"/>
      <c r="C447" s="5"/>
      <c r="D447" s="2"/>
      <c r="E447" s="4"/>
      <c r="F447" s="5"/>
      <c r="G447" s="2"/>
      <c r="H447" s="4"/>
      <c r="I447" s="5"/>
      <c r="J447" s="8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2:27" ht="15.75" hidden="1" customHeight="1" x14ac:dyDescent="0.7">
      <c r="B448" s="4"/>
      <c r="C448" s="5"/>
      <c r="D448" s="2"/>
      <c r="E448" s="4"/>
      <c r="F448" s="5"/>
      <c r="G448" s="2"/>
      <c r="H448" s="4"/>
      <c r="I448" s="5"/>
      <c r="J448" s="8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2:27" ht="15.75" hidden="1" customHeight="1" x14ac:dyDescent="0.7">
      <c r="B449" s="4"/>
      <c r="C449" s="5"/>
      <c r="D449" s="2"/>
      <c r="E449" s="4"/>
      <c r="F449" s="5"/>
      <c r="G449" s="2"/>
      <c r="H449" s="4"/>
      <c r="I449" s="5"/>
      <c r="J449" s="8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2:27" ht="15.75" hidden="1" customHeight="1" x14ac:dyDescent="0.7">
      <c r="B450" s="4"/>
      <c r="C450" s="5"/>
      <c r="D450" s="2"/>
      <c r="E450" s="4"/>
      <c r="F450" s="5"/>
      <c r="G450" s="2"/>
      <c r="H450" s="4"/>
      <c r="I450" s="5"/>
      <c r="J450" s="8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2:27" ht="15.75" hidden="1" customHeight="1" x14ac:dyDescent="0.7">
      <c r="B451" s="4"/>
      <c r="C451" s="5"/>
      <c r="D451" s="2"/>
      <c r="E451" s="4"/>
      <c r="F451" s="5"/>
      <c r="G451" s="2"/>
      <c r="H451" s="4"/>
      <c r="I451" s="5"/>
      <c r="J451" s="8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2:27" ht="15.75" hidden="1" customHeight="1" x14ac:dyDescent="0.7">
      <c r="B452" s="4"/>
      <c r="C452" s="5"/>
      <c r="D452" s="2"/>
      <c r="E452" s="4"/>
      <c r="F452" s="5"/>
      <c r="G452" s="2"/>
      <c r="H452" s="4"/>
      <c r="I452" s="5"/>
      <c r="J452" s="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2:27" ht="15.75" hidden="1" customHeight="1" x14ac:dyDescent="0.7">
      <c r="B453" s="4"/>
      <c r="C453" s="5"/>
      <c r="D453" s="2"/>
      <c r="E453" s="4"/>
      <c r="F453" s="5"/>
      <c r="G453" s="2"/>
      <c r="H453" s="4"/>
      <c r="I453" s="5"/>
      <c r="J453" s="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2:27" ht="15.75" hidden="1" customHeight="1" x14ac:dyDescent="0.7">
      <c r="B454" s="4"/>
      <c r="C454" s="5"/>
      <c r="D454" s="2"/>
      <c r="E454" s="4"/>
      <c r="F454" s="5"/>
      <c r="G454" s="2"/>
      <c r="H454" s="4"/>
      <c r="I454" s="5"/>
      <c r="J454" s="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2:27" ht="15.75" hidden="1" customHeight="1" x14ac:dyDescent="0.7">
      <c r="B455" s="4"/>
      <c r="C455" s="5"/>
      <c r="D455" s="2"/>
      <c r="E455" s="4"/>
      <c r="F455" s="5"/>
      <c r="G455" s="2"/>
      <c r="H455" s="4"/>
      <c r="I455" s="5"/>
      <c r="J455" s="8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2:27" ht="15.75" hidden="1" customHeight="1" x14ac:dyDescent="0.7">
      <c r="B456" s="4"/>
      <c r="C456" s="5"/>
      <c r="D456" s="2"/>
      <c r="E456" s="4"/>
      <c r="F456" s="5"/>
      <c r="G456" s="2"/>
      <c r="H456" s="4"/>
      <c r="I456" s="5"/>
      <c r="J456" s="8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2:27" ht="15.75" hidden="1" customHeight="1" x14ac:dyDescent="0.7">
      <c r="B457" s="4"/>
      <c r="C457" s="5"/>
      <c r="D457" s="2"/>
      <c r="E457" s="4"/>
      <c r="F457" s="5"/>
      <c r="G457" s="2"/>
      <c r="H457" s="4"/>
      <c r="I457" s="5"/>
      <c r="J457" s="8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2:27" ht="15.75" hidden="1" customHeight="1" x14ac:dyDescent="0.7">
      <c r="B458" s="4"/>
      <c r="C458" s="5"/>
      <c r="D458" s="2"/>
      <c r="E458" s="4"/>
      <c r="F458" s="5"/>
      <c r="G458" s="2"/>
      <c r="H458" s="4"/>
      <c r="I458" s="5"/>
      <c r="J458" s="8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2:27" ht="15.75" hidden="1" customHeight="1" x14ac:dyDescent="0.7">
      <c r="B459" s="4"/>
      <c r="C459" s="5"/>
      <c r="D459" s="2"/>
      <c r="E459" s="4"/>
      <c r="F459" s="5"/>
      <c r="G459" s="2"/>
      <c r="H459" s="4"/>
      <c r="I459" s="5"/>
      <c r="J459" s="8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2:27" ht="15.75" hidden="1" customHeight="1" x14ac:dyDescent="0.7">
      <c r="B460" s="4"/>
      <c r="C460" s="5"/>
      <c r="D460" s="2"/>
      <c r="E460" s="4"/>
      <c r="F460" s="5"/>
      <c r="G460" s="2"/>
      <c r="H460" s="4"/>
      <c r="I460" s="5"/>
      <c r="J460" s="8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2:27" ht="15.75" hidden="1" customHeight="1" x14ac:dyDescent="0.7">
      <c r="B461" s="4"/>
      <c r="C461" s="5"/>
      <c r="D461" s="2"/>
      <c r="E461" s="4"/>
      <c r="F461" s="5"/>
      <c r="G461" s="2"/>
      <c r="H461" s="4"/>
      <c r="I461" s="5"/>
      <c r="J461" s="8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2:27" ht="15.75" hidden="1" customHeight="1" x14ac:dyDescent="0.7">
      <c r="B462" s="4"/>
      <c r="C462" s="5"/>
      <c r="D462" s="2"/>
      <c r="E462" s="4"/>
      <c r="F462" s="5"/>
      <c r="G462" s="2"/>
      <c r="H462" s="4"/>
      <c r="I462" s="5"/>
      <c r="J462" s="8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2:27" ht="15.75" hidden="1" customHeight="1" x14ac:dyDescent="0.7">
      <c r="B463" s="4"/>
      <c r="C463" s="5"/>
      <c r="D463" s="2"/>
      <c r="E463" s="4"/>
      <c r="F463" s="5"/>
      <c r="G463" s="2"/>
      <c r="H463" s="4"/>
      <c r="I463" s="5"/>
      <c r="J463" s="8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2:27" ht="15.75" hidden="1" customHeight="1" x14ac:dyDescent="0.7">
      <c r="B464" s="4"/>
      <c r="C464" s="5"/>
      <c r="D464" s="2"/>
      <c r="E464" s="4"/>
      <c r="F464" s="5"/>
      <c r="G464" s="2"/>
      <c r="H464" s="4"/>
      <c r="I464" s="5"/>
      <c r="J464" s="8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2:27" ht="15.75" hidden="1" customHeight="1" x14ac:dyDescent="0.7">
      <c r="B465" s="4"/>
      <c r="C465" s="5"/>
      <c r="D465" s="2"/>
      <c r="E465" s="4"/>
      <c r="F465" s="5"/>
      <c r="G465" s="2"/>
      <c r="H465" s="4"/>
      <c r="I465" s="5"/>
      <c r="J465" s="8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2:27" ht="15.75" hidden="1" customHeight="1" x14ac:dyDescent="0.7">
      <c r="B466" s="4"/>
      <c r="C466" s="5"/>
      <c r="D466" s="2"/>
      <c r="E466" s="4"/>
      <c r="F466" s="5"/>
      <c r="G466" s="2"/>
      <c r="H466" s="4"/>
      <c r="I466" s="5"/>
      <c r="J466" s="8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2:27" ht="15.75" hidden="1" customHeight="1" x14ac:dyDescent="0.7">
      <c r="B467" s="4"/>
      <c r="C467" s="5"/>
      <c r="D467" s="2"/>
      <c r="E467" s="4"/>
      <c r="F467" s="5"/>
      <c r="G467" s="2"/>
      <c r="H467" s="4"/>
      <c r="I467" s="5"/>
      <c r="J467" s="8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2:27" ht="15.75" hidden="1" customHeight="1" x14ac:dyDescent="0.7">
      <c r="B468" s="4"/>
      <c r="C468" s="5"/>
      <c r="D468" s="2"/>
      <c r="E468" s="4"/>
      <c r="F468" s="5"/>
      <c r="G468" s="2"/>
      <c r="H468" s="4"/>
      <c r="I468" s="5"/>
      <c r="J468" s="8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2:27" ht="15.75" hidden="1" customHeight="1" x14ac:dyDescent="0.7">
      <c r="B469" s="4"/>
      <c r="C469" s="5"/>
      <c r="D469" s="2"/>
      <c r="E469" s="4"/>
      <c r="F469" s="5"/>
      <c r="G469" s="2"/>
      <c r="H469" s="4"/>
      <c r="I469" s="5"/>
      <c r="J469" s="8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2:27" ht="15.75" hidden="1" customHeight="1" x14ac:dyDescent="0.7">
      <c r="B470" s="4"/>
      <c r="C470" s="5"/>
      <c r="D470" s="2"/>
      <c r="E470" s="4"/>
      <c r="F470" s="5"/>
      <c r="G470" s="2"/>
      <c r="H470" s="4"/>
      <c r="I470" s="5"/>
      <c r="J470" s="8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2:27" ht="15.75" hidden="1" customHeight="1" x14ac:dyDescent="0.7">
      <c r="B471" s="4"/>
      <c r="C471" s="5"/>
      <c r="D471" s="2"/>
      <c r="E471" s="4"/>
      <c r="F471" s="5"/>
      <c r="G471" s="2"/>
      <c r="H471" s="4"/>
      <c r="I471" s="5"/>
      <c r="J471" s="8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2:27" ht="15.75" hidden="1" customHeight="1" x14ac:dyDescent="0.7">
      <c r="B472" s="4"/>
      <c r="C472" s="5"/>
      <c r="D472" s="2"/>
      <c r="E472" s="4"/>
      <c r="F472" s="5"/>
      <c r="G472" s="2"/>
      <c r="H472" s="4"/>
      <c r="I472" s="5"/>
      <c r="J472" s="8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2:27" ht="15.75" hidden="1" customHeight="1" x14ac:dyDescent="0.7">
      <c r="B473" s="4"/>
      <c r="C473" s="5"/>
      <c r="D473" s="2"/>
      <c r="E473" s="4"/>
      <c r="F473" s="5"/>
      <c r="G473" s="2"/>
      <c r="H473" s="4"/>
      <c r="I473" s="5"/>
      <c r="J473" s="8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2:27" ht="15.75" hidden="1" customHeight="1" x14ac:dyDescent="0.7">
      <c r="B474" s="4"/>
      <c r="C474" s="5"/>
      <c r="D474" s="2"/>
      <c r="E474" s="4"/>
      <c r="F474" s="5"/>
      <c r="G474" s="2"/>
      <c r="H474" s="4"/>
      <c r="I474" s="5"/>
      <c r="J474" s="8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2:27" ht="15.75" hidden="1" customHeight="1" x14ac:dyDescent="0.7">
      <c r="B475" s="4"/>
      <c r="C475" s="5"/>
      <c r="D475" s="2"/>
      <c r="E475" s="4"/>
      <c r="F475" s="5"/>
      <c r="G475" s="2"/>
      <c r="H475" s="4"/>
      <c r="I475" s="5"/>
      <c r="J475" s="8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2:27" ht="15.75" hidden="1" customHeight="1" x14ac:dyDescent="0.7">
      <c r="B476" s="4"/>
      <c r="C476" s="5"/>
      <c r="D476" s="2"/>
      <c r="E476" s="4"/>
      <c r="F476" s="5"/>
      <c r="G476" s="2"/>
      <c r="H476" s="4"/>
      <c r="I476" s="5"/>
      <c r="J476" s="8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2:27" ht="15.75" hidden="1" customHeight="1" x14ac:dyDescent="0.7">
      <c r="B477" s="4"/>
      <c r="C477" s="5"/>
      <c r="D477" s="2"/>
      <c r="E477" s="4"/>
      <c r="F477" s="5"/>
      <c r="G477" s="2"/>
      <c r="H477" s="4"/>
      <c r="I477" s="5"/>
      <c r="J477" s="8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2:27" ht="15.75" hidden="1" customHeight="1" x14ac:dyDescent="0.7">
      <c r="B478" s="4"/>
      <c r="C478" s="5"/>
      <c r="D478" s="2"/>
      <c r="E478" s="4"/>
      <c r="F478" s="5"/>
      <c r="G478" s="2"/>
      <c r="H478" s="4"/>
      <c r="I478" s="5"/>
      <c r="J478" s="8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2:27" ht="15.75" hidden="1" customHeight="1" x14ac:dyDescent="0.7">
      <c r="B479" s="4"/>
      <c r="C479" s="5"/>
      <c r="D479" s="2"/>
      <c r="E479" s="4"/>
      <c r="F479" s="5"/>
      <c r="G479" s="2"/>
      <c r="H479" s="4"/>
      <c r="I479" s="5"/>
      <c r="J479" s="8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2:27" ht="15.75" hidden="1" customHeight="1" x14ac:dyDescent="0.7">
      <c r="B480" s="4"/>
      <c r="C480" s="5"/>
      <c r="D480" s="2"/>
      <c r="E480" s="4"/>
      <c r="F480" s="5"/>
      <c r="G480" s="2"/>
      <c r="H480" s="4"/>
      <c r="I480" s="5"/>
      <c r="J480" s="8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2:27" ht="15.75" hidden="1" customHeight="1" x14ac:dyDescent="0.7">
      <c r="B481" s="4"/>
      <c r="C481" s="5"/>
      <c r="D481" s="2"/>
      <c r="E481" s="4"/>
      <c r="F481" s="5"/>
      <c r="G481" s="2"/>
      <c r="H481" s="4"/>
      <c r="I481" s="5"/>
      <c r="J481" s="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2:27" ht="15.75" hidden="1" customHeight="1" x14ac:dyDescent="0.7">
      <c r="B482" s="4"/>
      <c r="C482" s="5"/>
      <c r="D482" s="2"/>
      <c r="E482" s="4"/>
      <c r="F482" s="5"/>
      <c r="G482" s="2"/>
      <c r="H482" s="4"/>
      <c r="I482" s="5"/>
      <c r="J482" s="8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2:27" ht="15.75" hidden="1" customHeight="1" x14ac:dyDescent="0.7">
      <c r="B483" s="4"/>
      <c r="C483" s="5"/>
      <c r="D483" s="2"/>
      <c r="E483" s="4"/>
      <c r="F483" s="5"/>
      <c r="G483" s="2"/>
      <c r="H483" s="4"/>
      <c r="I483" s="5"/>
      <c r="J483" s="8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2:27" ht="15.75" hidden="1" customHeight="1" x14ac:dyDescent="0.7">
      <c r="B484" s="4"/>
      <c r="C484" s="5"/>
      <c r="D484" s="2"/>
      <c r="E484" s="4"/>
      <c r="F484" s="5"/>
      <c r="G484" s="2"/>
      <c r="H484" s="4"/>
      <c r="I484" s="5"/>
      <c r="J484" s="8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2:27" ht="15.75" hidden="1" customHeight="1" x14ac:dyDescent="0.7">
      <c r="B485" s="4"/>
      <c r="C485" s="5"/>
      <c r="D485" s="2"/>
      <c r="E485" s="4"/>
      <c r="F485" s="5"/>
      <c r="G485" s="2"/>
      <c r="H485" s="4"/>
      <c r="I485" s="5"/>
      <c r="J485" s="8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2:27" ht="15.75" hidden="1" customHeight="1" x14ac:dyDescent="0.7">
      <c r="B486" s="4"/>
      <c r="C486" s="5"/>
      <c r="D486" s="2"/>
      <c r="E486" s="4"/>
      <c r="F486" s="5"/>
      <c r="G486" s="2"/>
      <c r="H486" s="4"/>
      <c r="I486" s="5"/>
      <c r="J486" s="8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2:27" ht="15.75" hidden="1" customHeight="1" x14ac:dyDescent="0.7">
      <c r="B487" s="4"/>
      <c r="C487" s="5"/>
      <c r="D487" s="2"/>
      <c r="E487" s="4"/>
      <c r="F487" s="5"/>
      <c r="G487" s="2"/>
      <c r="H487" s="4"/>
      <c r="I487" s="5"/>
      <c r="J487" s="8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2:27" ht="15.75" hidden="1" customHeight="1" x14ac:dyDescent="0.7">
      <c r="B488" s="4"/>
      <c r="C488" s="5"/>
      <c r="D488" s="2"/>
      <c r="E488" s="4"/>
      <c r="F488" s="5"/>
      <c r="G488" s="2"/>
      <c r="H488" s="4"/>
      <c r="I488" s="5"/>
      <c r="J488" s="8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2:27" ht="15.75" hidden="1" customHeight="1" x14ac:dyDescent="0.7">
      <c r="B489" s="4"/>
      <c r="C489" s="5"/>
      <c r="D489" s="2"/>
      <c r="E489" s="4"/>
      <c r="F489" s="5"/>
      <c r="G489" s="2"/>
      <c r="H489" s="4"/>
      <c r="I489" s="5"/>
      <c r="J489" s="8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2:27" ht="15.75" hidden="1" customHeight="1" x14ac:dyDescent="0.7">
      <c r="B490" s="4"/>
      <c r="C490" s="5"/>
      <c r="D490" s="2"/>
      <c r="E490" s="4"/>
      <c r="F490" s="5"/>
      <c r="G490" s="2"/>
      <c r="H490" s="4"/>
      <c r="I490" s="5"/>
      <c r="J490" s="8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2:27" ht="15.75" hidden="1" customHeight="1" x14ac:dyDescent="0.7">
      <c r="B491" s="4"/>
      <c r="C491" s="5"/>
      <c r="D491" s="2"/>
      <c r="E491" s="4"/>
      <c r="F491" s="5"/>
      <c r="G491" s="2"/>
      <c r="H491" s="4"/>
      <c r="I491" s="5"/>
      <c r="J491" s="8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2:27" ht="15.75" hidden="1" customHeight="1" x14ac:dyDescent="0.7">
      <c r="B492" s="4"/>
      <c r="C492" s="5"/>
      <c r="D492" s="2"/>
      <c r="E492" s="4"/>
      <c r="F492" s="5"/>
      <c r="G492" s="2"/>
      <c r="H492" s="4"/>
      <c r="I492" s="5"/>
      <c r="J492" s="8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2:27" ht="15.75" hidden="1" customHeight="1" x14ac:dyDescent="0.7">
      <c r="B493" s="4"/>
      <c r="C493" s="5"/>
      <c r="D493" s="2"/>
      <c r="E493" s="4"/>
      <c r="F493" s="5"/>
      <c r="G493" s="2"/>
      <c r="H493" s="4"/>
      <c r="I493" s="5"/>
      <c r="J493" s="8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2:27" ht="15.75" hidden="1" customHeight="1" x14ac:dyDescent="0.7">
      <c r="B494" s="4"/>
      <c r="C494" s="5"/>
      <c r="D494" s="2"/>
      <c r="E494" s="4"/>
      <c r="F494" s="5"/>
      <c r="G494" s="2"/>
      <c r="H494" s="4"/>
      <c r="I494" s="5"/>
      <c r="J494" s="8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2:27" ht="15.75" hidden="1" customHeight="1" x14ac:dyDescent="0.7">
      <c r="B495" s="4"/>
      <c r="C495" s="5"/>
      <c r="D495" s="2"/>
      <c r="E495" s="4"/>
      <c r="F495" s="5"/>
      <c r="G495" s="2"/>
      <c r="H495" s="4"/>
      <c r="I495" s="5"/>
      <c r="J495" s="8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2:27" ht="15.75" hidden="1" customHeight="1" x14ac:dyDescent="0.7">
      <c r="B496" s="4"/>
      <c r="C496" s="5"/>
      <c r="D496" s="2"/>
      <c r="E496" s="4"/>
      <c r="F496" s="5"/>
      <c r="G496" s="2"/>
      <c r="H496" s="4"/>
      <c r="I496" s="5"/>
      <c r="J496" s="8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2:27" ht="15.75" hidden="1" customHeight="1" x14ac:dyDescent="0.7">
      <c r="B497" s="4"/>
      <c r="C497" s="5"/>
      <c r="D497" s="2"/>
      <c r="E497" s="4"/>
      <c r="F497" s="5"/>
      <c r="G497" s="2"/>
      <c r="H497" s="4"/>
      <c r="I497" s="5"/>
      <c r="J497" s="8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2:27" ht="15.75" hidden="1" customHeight="1" x14ac:dyDescent="0.7">
      <c r="B498" s="4"/>
      <c r="C498" s="5"/>
      <c r="D498" s="2"/>
      <c r="E498" s="4"/>
      <c r="F498" s="5"/>
      <c r="G498" s="2"/>
      <c r="H498" s="4"/>
      <c r="I498" s="5"/>
      <c r="J498" s="8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2:27" ht="15.75" hidden="1" customHeight="1" x14ac:dyDescent="0.7">
      <c r="B499" s="4"/>
      <c r="C499" s="5"/>
      <c r="D499" s="2"/>
      <c r="E499" s="4"/>
      <c r="F499" s="5"/>
      <c r="G499" s="2"/>
      <c r="H499" s="4"/>
      <c r="I499" s="5"/>
      <c r="J499" s="8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2:27" ht="15.75" hidden="1" customHeight="1" x14ac:dyDescent="0.7">
      <c r="B500" s="4"/>
      <c r="C500" s="5"/>
      <c r="D500" s="2"/>
      <c r="E500" s="4"/>
      <c r="F500" s="5"/>
      <c r="G500" s="2"/>
      <c r="H500" s="4"/>
      <c r="I500" s="5"/>
      <c r="J500" s="8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2:27" ht="15.75" hidden="1" customHeight="1" x14ac:dyDescent="0.7">
      <c r="B501" s="4"/>
      <c r="C501" s="5"/>
      <c r="D501" s="2"/>
      <c r="E501" s="4"/>
      <c r="F501" s="5"/>
      <c r="G501" s="2"/>
      <c r="H501" s="4"/>
      <c r="I501" s="5"/>
      <c r="J501" s="8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2:27" ht="15.75" hidden="1" customHeight="1" x14ac:dyDescent="0.7">
      <c r="B502" s="4"/>
      <c r="C502" s="5"/>
      <c r="D502" s="2"/>
      <c r="E502" s="4"/>
      <c r="F502" s="5"/>
      <c r="G502" s="2"/>
      <c r="H502" s="4"/>
      <c r="I502" s="5"/>
      <c r="J502" s="8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2:27" ht="15.75" hidden="1" customHeight="1" x14ac:dyDescent="0.7">
      <c r="B503" s="4"/>
      <c r="C503" s="5"/>
      <c r="D503" s="2"/>
      <c r="E503" s="4"/>
      <c r="F503" s="5"/>
      <c r="G503" s="2"/>
      <c r="H503" s="4"/>
      <c r="I503" s="5"/>
      <c r="J503" s="8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2:27" ht="15.75" hidden="1" customHeight="1" x14ac:dyDescent="0.7">
      <c r="B504" s="4"/>
      <c r="C504" s="5"/>
      <c r="D504" s="2"/>
      <c r="E504" s="4"/>
      <c r="F504" s="5"/>
      <c r="G504" s="2"/>
      <c r="H504" s="4"/>
      <c r="I504" s="5"/>
      <c r="J504" s="8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2:27" ht="15.75" hidden="1" customHeight="1" x14ac:dyDescent="0.7">
      <c r="B505" s="4"/>
      <c r="C505" s="5"/>
      <c r="D505" s="2"/>
      <c r="E505" s="4"/>
      <c r="F505" s="5"/>
      <c r="G505" s="2"/>
      <c r="H505" s="4"/>
      <c r="I505" s="5"/>
      <c r="J505" s="8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2:27" ht="15.75" hidden="1" customHeight="1" x14ac:dyDescent="0.7">
      <c r="B506" s="4"/>
      <c r="C506" s="5"/>
      <c r="D506" s="2"/>
      <c r="E506" s="4"/>
      <c r="F506" s="5"/>
      <c r="G506" s="2"/>
      <c r="H506" s="4"/>
      <c r="I506" s="5"/>
      <c r="J506" s="8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2:27" ht="15.75" hidden="1" customHeight="1" x14ac:dyDescent="0.7">
      <c r="B507" s="4"/>
      <c r="C507" s="5"/>
      <c r="D507" s="2"/>
      <c r="E507" s="4"/>
      <c r="F507" s="5"/>
      <c r="G507" s="2"/>
      <c r="H507" s="4"/>
      <c r="I507" s="5"/>
      <c r="J507" s="8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2:27" ht="15.75" hidden="1" customHeight="1" x14ac:dyDescent="0.7">
      <c r="B508" s="4"/>
      <c r="C508" s="5"/>
      <c r="D508" s="2"/>
      <c r="E508" s="4"/>
      <c r="F508" s="5"/>
      <c r="G508" s="2"/>
      <c r="H508" s="4"/>
      <c r="I508" s="5"/>
      <c r="J508" s="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2:27" ht="15.75" hidden="1" customHeight="1" x14ac:dyDescent="0.7">
      <c r="B509" s="4"/>
      <c r="C509" s="5"/>
      <c r="D509" s="2"/>
      <c r="E509" s="4"/>
      <c r="F509" s="5"/>
      <c r="G509" s="2"/>
      <c r="H509" s="4"/>
      <c r="I509" s="5"/>
      <c r="J509" s="8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2:27" ht="15.75" hidden="1" customHeight="1" x14ac:dyDescent="0.7">
      <c r="B510" s="4"/>
      <c r="C510" s="5"/>
      <c r="D510" s="2"/>
      <c r="E510" s="4"/>
      <c r="F510" s="5"/>
      <c r="G510" s="2"/>
      <c r="H510" s="4"/>
      <c r="I510" s="5"/>
      <c r="J510" s="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2:27" ht="15.75" hidden="1" customHeight="1" x14ac:dyDescent="0.7">
      <c r="B511" s="4"/>
      <c r="C511" s="5"/>
      <c r="D511" s="2"/>
      <c r="E511" s="4"/>
      <c r="F511" s="5"/>
      <c r="G511" s="2"/>
      <c r="H511" s="4"/>
      <c r="I511" s="5"/>
      <c r="J511" s="8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2:27" ht="15.75" hidden="1" customHeight="1" x14ac:dyDescent="0.7">
      <c r="B512" s="4"/>
      <c r="C512" s="5"/>
      <c r="D512" s="2"/>
      <c r="E512" s="4"/>
      <c r="F512" s="5"/>
      <c r="G512" s="2"/>
      <c r="H512" s="4"/>
      <c r="I512" s="5"/>
      <c r="J512" s="8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2:27" ht="15.75" hidden="1" customHeight="1" x14ac:dyDescent="0.7">
      <c r="B513" s="4"/>
      <c r="C513" s="5"/>
      <c r="D513" s="2"/>
      <c r="E513" s="4"/>
      <c r="F513" s="5"/>
      <c r="G513" s="2"/>
      <c r="H513" s="4"/>
      <c r="I513" s="5"/>
      <c r="J513" s="8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2:27" ht="15.75" hidden="1" customHeight="1" x14ac:dyDescent="0.7">
      <c r="B514" s="4"/>
      <c r="C514" s="5"/>
      <c r="D514" s="2"/>
      <c r="E514" s="4"/>
      <c r="F514" s="5"/>
      <c r="G514" s="2"/>
      <c r="H514" s="4"/>
      <c r="I514" s="5"/>
      <c r="J514" s="8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2:27" ht="15.75" hidden="1" customHeight="1" x14ac:dyDescent="0.7">
      <c r="B515" s="4"/>
      <c r="C515" s="5"/>
      <c r="D515" s="2"/>
      <c r="E515" s="4"/>
      <c r="F515" s="5"/>
      <c r="G515" s="2"/>
      <c r="H515" s="4"/>
      <c r="I515" s="5"/>
      <c r="J515" s="8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2:27" ht="15.75" hidden="1" customHeight="1" x14ac:dyDescent="0.7">
      <c r="B516" s="4"/>
      <c r="C516" s="5"/>
      <c r="D516" s="2"/>
      <c r="E516" s="4"/>
      <c r="F516" s="5"/>
      <c r="G516" s="2"/>
      <c r="H516" s="4"/>
      <c r="I516" s="5"/>
      <c r="J516" s="8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2:27" ht="15.75" hidden="1" customHeight="1" x14ac:dyDescent="0.7">
      <c r="B517" s="4"/>
      <c r="C517" s="5"/>
      <c r="D517" s="2"/>
      <c r="E517" s="4"/>
      <c r="F517" s="5"/>
      <c r="G517" s="2"/>
      <c r="H517" s="4"/>
      <c r="I517" s="5"/>
      <c r="J517" s="8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2:27" ht="15.75" hidden="1" customHeight="1" x14ac:dyDescent="0.7">
      <c r="B518" s="4"/>
      <c r="C518" s="5"/>
      <c r="D518" s="2"/>
      <c r="E518" s="4"/>
      <c r="F518" s="5"/>
      <c r="G518" s="2"/>
      <c r="H518" s="4"/>
      <c r="I518" s="5"/>
      <c r="J518" s="8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2:27" ht="15.75" hidden="1" customHeight="1" x14ac:dyDescent="0.7">
      <c r="B519" s="4"/>
      <c r="C519" s="5"/>
      <c r="D519" s="2"/>
      <c r="E519" s="4"/>
      <c r="F519" s="5"/>
      <c r="G519" s="2"/>
      <c r="H519" s="4"/>
      <c r="I519" s="5"/>
      <c r="J519" s="8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2:27" ht="15.75" hidden="1" customHeight="1" x14ac:dyDescent="0.7">
      <c r="B520" s="4"/>
      <c r="C520" s="5"/>
      <c r="D520" s="2"/>
      <c r="E520" s="4"/>
      <c r="F520" s="5"/>
      <c r="G520" s="2"/>
      <c r="H520" s="4"/>
      <c r="I520" s="5"/>
      <c r="J520" s="8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2:27" ht="15.75" hidden="1" customHeight="1" x14ac:dyDescent="0.7">
      <c r="B521" s="4"/>
      <c r="C521" s="5"/>
      <c r="D521" s="2"/>
      <c r="E521" s="4"/>
      <c r="F521" s="5"/>
      <c r="G521" s="2"/>
      <c r="H521" s="4"/>
      <c r="I521" s="5"/>
      <c r="J521" s="8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2:27" ht="15.75" hidden="1" customHeight="1" x14ac:dyDescent="0.7">
      <c r="B522" s="4"/>
      <c r="C522" s="5"/>
      <c r="D522" s="2"/>
      <c r="E522" s="4"/>
      <c r="F522" s="5"/>
      <c r="G522" s="2"/>
      <c r="H522" s="4"/>
      <c r="I522" s="5"/>
      <c r="J522" s="8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2:27" ht="15.75" hidden="1" customHeight="1" x14ac:dyDescent="0.7">
      <c r="B523" s="4"/>
      <c r="C523" s="5"/>
      <c r="D523" s="2"/>
      <c r="E523" s="4"/>
      <c r="F523" s="5"/>
      <c r="G523" s="2"/>
      <c r="H523" s="4"/>
      <c r="I523" s="5"/>
      <c r="J523" s="8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2:27" ht="15.75" hidden="1" customHeight="1" x14ac:dyDescent="0.7">
      <c r="B524" s="4"/>
      <c r="C524" s="5"/>
      <c r="D524" s="2"/>
      <c r="E524" s="4"/>
      <c r="F524" s="5"/>
      <c r="G524" s="2"/>
      <c r="H524" s="4"/>
      <c r="I524" s="5"/>
      <c r="J524" s="8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2:27" ht="15.75" hidden="1" customHeight="1" x14ac:dyDescent="0.7">
      <c r="B525" s="4"/>
      <c r="C525" s="5"/>
      <c r="D525" s="2"/>
      <c r="E525" s="4"/>
      <c r="F525" s="5"/>
      <c r="G525" s="2"/>
      <c r="H525" s="4"/>
      <c r="I525" s="5"/>
      <c r="J525" s="8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2:27" ht="15.75" hidden="1" customHeight="1" x14ac:dyDescent="0.7">
      <c r="B526" s="4"/>
      <c r="C526" s="5"/>
      <c r="D526" s="2"/>
      <c r="E526" s="4"/>
      <c r="F526" s="5"/>
      <c r="G526" s="2"/>
      <c r="H526" s="4"/>
      <c r="I526" s="5"/>
      <c r="J526" s="8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2:27" ht="15.75" hidden="1" customHeight="1" x14ac:dyDescent="0.7">
      <c r="B527" s="4"/>
      <c r="C527" s="5"/>
      <c r="D527" s="2"/>
      <c r="E527" s="4"/>
      <c r="F527" s="5"/>
      <c r="G527" s="2"/>
      <c r="H527" s="4"/>
      <c r="I527" s="5"/>
      <c r="J527" s="8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2:27" ht="15.75" hidden="1" customHeight="1" x14ac:dyDescent="0.7">
      <c r="B528" s="4"/>
      <c r="C528" s="5"/>
      <c r="D528" s="2"/>
      <c r="E528" s="4"/>
      <c r="F528" s="5"/>
      <c r="G528" s="2"/>
      <c r="H528" s="4"/>
      <c r="I528" s="5"/>
      <c r="J528" s="8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2:27" ht="15.75" hidden="1" customHeight="1" x14ac:dyDescent="0.7">
      <c r="B529" s="4"/>
      <c r="C529" s="5"/>
      <c r="D529" s="2"/>
      <c r="E529" s="4"/>
      <c r="F529" s="5"/>
      <c r="G529" s="2"/>
      <c r="H529" s="4"/>
      <c r="I529" s="5"/>
      <c r="J529" s="8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2:27" ht="15.75" hidden="1" customHeight="1" x14ac:dyDescent="0.7">
      <c r="B530" s="4"/>
      <c r="C530" s="5"/>
      <c r="D530" s="2"/>
      <c r="E530" s="4"/>
      <c r="F530" s="5"/>
      <c r="G530" s="2"/>
      <c r="H530" s="4"/>
      <c r="I530" s="5"/>
      <c r="J530" s="8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2:27" ht="15.75" hidden="1" customHeight="1" x14ac:dyDescent="0.7">
      <c r="B531" s="4"/>
      <c r="C531" s="5"/>
      <c r="D531" s="2"/>
      <c r="E531" s="4"/>
      <c r="F531" s="5"/>
      <c r="G531" s="2"/>
      <c r="H531" s="4"/>
      <c r="I531" s="5"/>
      <c r="J531" s="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2:27" ht="15.75" hidden="1" customHeight="1" x14ac:dyDescent="0.7">
      <c r="B532" s="4"/>
      <c r="C532" s="5"/>
      <c r="D532" s="2"/>
      <c r="E532" s="4"/>
      <c r="F532" s="5"/>
      <c r="G532" s="2"/>
      <c r="H532" s="4"/>
      <c r="I532" s="5"/>
      <c r="J532" s="8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2:27" ht="15.75" hidden="1" customHeight="1" x14ac:dyDescent="0.7">
      <c r="B533" s="4"/>
      <c r="C533" s="5"/>
      <c r="D533" s="2"/>
      <c r="E533" s="4"/>
      <c r="F533" s="5"/>
      <c r="G533" s="2"/>
      <c r="H533" s="4"/>
      <c r="I533" s="5"/>
      <c r="J533" s="8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2:27" ht="15.75" hidden="1" customHeight="1" x14ac:dyDescent="0.7">
      <c r="B534" s="4"/>
      <c r="C534" s="5"/>
      <c r="D534" s="2"/>
      <c r="E534" s="4"/>
      <c r="F534" s="5"/>
      <c r="G534" s="2"/>
      <c r="H534" s="4"/>
      <c r="I534" s="5"/>
      <c r="J534" s="8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2:27" ht="15.75" hidden="1" customHeight="1" x14ac:dyDescent="0.7">
      <c r="B535" s="4"/>
      <c r="C535" s="5"/>
      <c r="D535" s="2"/>
      <c r="E535" s="4"/>
      <c r="F535" s="5"/>
      <c r="G535" s="2"/>
      <c r="H535" s="4"/>
      <c r="I535" s="5"/>
      <c r="J535" s="8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2:27" ht="15.75" hidden="1" customHeight="1" x14ac:dyDescent="0.7">
      <c r="B536" s="4"/>
      <c r="C536" s="5"/>
      <c r="D536" s="2"/>
      <c r="E536" s="4"/>
      <c r="F536" s="5"/>
      <c r="G536" s="2"/>
      <c r="H536" s="4"/>
      <c r="I536" s="5"/>
      <c r="J536" s="8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2:27" ht="15.75" hidden="1" customHeight="1" x14ac:dyDescent="0.7">
      <c r="B537" s="4"/>
      <c r="C537" s="5"/>
      <c r="D537" s="2"/>
      <c r="E537" s="4"/>
      <c r="F537" s="5"/>
      <c r="G537" s="2"/>
      <c r="H537" s="4"/>
      <c r="I537" s="5"/>
      <c r="J537" s="8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2:27" ht="15.75" hidden="1" customHeight="1" x14ac:dyDescent="0.7">
      <c r="B538" s="4"/>
      <c r="C538" s="5"/>
      <c r="D538" s="2"/>
      <c r="E538" s="4"/>
      <c r="F538" s="5"/>
      <c r="G538" s="2"/>
      <c r="H538" s="4"/>
      <c r="I538" s="5"/>
      <c r="J538" s="8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2:27" ht="15.75" hidden="1" customHeight="1" x14ac:dyDescent="0.7">
      <c r="B539" s="4"/>
      <c r="C539" s="5"/>
      <c r="D539" s="2"/>
      <c r="E539" s="4"/>
      <c r="F539" s="5"/>
      <c r="G539" s="2"/>
      <c r="H539" s="4"/>
      <c r="I539" s="5"/>
      <c r="J539" s="8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2:27" ht="15.75" hidden="1" customHeight="1" x14ac:dyDescent="0.7">
      <c r="B540" s="4"/>
      <c r="C540" s="5"/>
      <c r="D540" s="2"/>
      <c r="E540" s="4"/>
      <c r="F540" s="5"/>
      <c r="G540" s="2"/>
      <c r="H540" s="4"/>
      <c r="I540" s="5"/>
      <c r="J540" s="8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2:27" ht="15.75" hidden="1" customHeight="1" x14ac:dyDescent="0.7">
      <c r="B541" s="4"/>
      <c r="C541" s="5"/>
      <c r="D541" s="2"/>
      <c r="E541" s="4"/>
      <c r="F541" s="5"/>
      <c r="G541" s="2"/>
      <c r="H541" s="4"/>
      <c r="I541" s="5"/>
      <c r="J541" s="8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2:27" ht="15.75" hidden="1" customHeight="1" x14ac:dyDescent="0.7">
      <c r="B542" s="4"/>
      <c r="C542" s="5"/>
      <c r="D542" s="2"/>
      <c r="E542" s="4"/>
      <c r="F542" s="5"/>
      <c r="G542" s="2"/>
      <c r="H542" s="4"/>
      <c r="I542" s="5"/>
      <c r="J542" s="8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2:27" ht="15.75" hidden="1" customHeight="1" x14ac:dyDescent="0.7">
      <c r="B543" s="4"/>
      <c r="C543" s="5"/>
      <c r="D543" s="2"/>
      <c r="E543" s="4"/>
      <c r="F543" s="5"/>
      <c r="G543" s="2"/>
      <c r="H543" s="4"/>
      <c r="I543" s="5"/>
      <c r="J543" s="8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2:27" ht="15.75" hidden="1" customHeight="1" x14ac:dyDescent="0.7">
      <c r="B544" s="4"/>
      <c r="C544" s="5"/>
      <c r="D544" s="2"/>
      <c r="E544" s="4"/>
      <c r="F544" s="5"/>
      <c r="G544" s="2"/>
      <c r="H544" s="4"/>
      <c r="I544" s="5"/>
      <c r="J544" s="8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2:27" ht="15.75" hidden="1" customHeight="1" x14ac:dyDescent="0.7">
      <c r="B545" s="4"/>
      <c r="C545" s="5"/>
      <c r="D545" s="2"/>
      <c r="E545" s="4"/>
      <c r="F545" s="5"/>
      <c r="G545" s="2"/>
      <c r="H545" s="4"/>
      <c r="I545" s="5"/>
      <c r="J545" s="8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2:27" ht="15.75" hidden="1" customHeight="1" x14ac:dyDescent="0.7">
      <c r="B546" s="4"/>
      <c r="C546" s="5"/>
      <c r="D546" s="2"/>
      <c r="E546" s="4"/>
      <c r="F546" s="5"/>
      <c r="G546" s="2"/>
      <c r="H546" s="4"/>
      <c r="I546" s="5"/>
      <c r="J546" s="8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2:27" ht="15.75" hidden="1" customHeight="1" x14ac:dyDescent="0.7">
      <c r="B547" s="4"/>
      <c r="C547" s="5"/>
      <c r="D547" s="2"/>
      <c r="E547" s="4"/>
      <c r="F547" s="5"/>
      <c r="G547" s="2"/>
      <c r="H547" s="4"/>
      <c r="I547" s="5"/>
      <c r="J547" s="8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2:27" ht="15.75" hidden="1" customHeight="1" x14ac:dyDescent="0.7">
      <c r="B548" s="4"/>
      <c r="C548" s="5"/>
      <c r="D548" s="2"/>
      <c r="E548" s="4"/>
      <c r="F548" s="5"/>
      <c r="G548" s="2"/>
      <c r="H548" s="4"/>
      <c r="I548" s="5"/>
      <c r="J548" s="8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2:27" ht="15.75" hidden="1" customHeight="1" x14ac:dyDescent="0.7">
      <c r="B549" s="4"/>
      <c r="C549" s="5"/>
      <c r="D549" s="2"/>
      <c r="E549" s="4"/>
      <c r="F549" s="5"/>
      <c r="G549" s="2"/>
      <c r="H549" s="4"/>
      <c r="I549" s="5"/>
      <c r="J549" s="8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2:27" ht="15.75" hidden="1" customHeight="1" x14ac:dyDescent="0.7">
      <c r="B550" s="4"/>
      <c r="C550" s="5"/>
      <c r="D550" s="2"/>
      <c r="E550" s="4"/>
      <c r="F550" s="5"/>
      <c r="G550" s="2"/>
      <c r="H550" s="4"/>
      <c r="I550" s="5"/>
      <c r="J550" s="8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2:27" ht="15.75" hidden="1" customHeight="1" x14ac:dyDescent="0.7">
      <c r="B551" s="4"/>
      <c r="C551" s="5"/>
      <c r="D551" s="2"/>
      <c r="E551" s="4"/>
      <c r="F551" s="5"/>
      <c r="G551" s="2"/>
      <c r="H551" s="4"/>
      <c r="I551" s="5"/>
      <c r="J551" s="8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2:27" ht="15.75" hidden="1" customHeight="1" x14ac:dyDescent="0.7">
      <c r="B552" s="4"/>
      <c r="C552" s="5"/>
      <c r="D552" s="2"/>
      <c r="E552" s="4"/>
      <c r="F552" s="5"/>
      <c r="G552" s="2"/>
      <c r="H552" s="4"/>
      <c r="I552" s="5"/>
      <c r="J552" s="8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2:27" ht="15.75" hidden="1" customHeight="1" x14ac:dyDescent="0.7">
      <c r="B553" s="4"/>
      <c r="C553" s="5"/>
      <c r="D553" s="2"/>
      <c r="E553" s="4"/>
      <c r="F553" s="5"/>
      <c r="G553" s="2"/>
      <c r="H553" s="4"/>
      <c r="I553" s="5"/>
      <c r="J553" s="8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2:27" ht="15.75" hidden="1" customHeight="1" x14ac:dyDescent="0.7">
      <c r="B554" s="4"/>
      <c r="C554" s="5"/>
      <c r="D554" s="2"/>
      <c r="E554" s="4"/>
      <c r="F554" s="5"/>
      <c r="G554" s="2"/>
      <c r="H554" s="4"/>
      <c r="I554" s="5"/>
      <c r="J554" s="8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2:27" ht="15.75" hidden="1" customHeight="1" x14ac:dyDescent="0.7">
      <c r="B555" s="4"/>
      <c r="C555" s="5"/>
      <c r="D555" s="2"/>
      <c r="E555" s="4"/>
      <c r="F555" s="5"/>
      <c r="G555" s="2"/>
      <c r="H555" s="4"/>
      <c r="I555" s="5"/>
      <c r="J555" s="8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2:27" ht="15.75" hidden="1" customHeight="1" x14ac:dyDescent="0.7">
      <c r="B556" s="4"/>
      <c r="C556" s="5"/>
      <c r="D556" s="2"/>
      <c r="E556" s="4"/>
      <c r="F556" s="5"/>
      <c r="G556" s="2"/>
      <c r="H556" s="4"/>
      <c r="I556" s="5"/>
      <c r="J556" s="8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2:27" ht="15.75" hidden="1" customHeight="1" x14ac:dyDescent="0.7">
      <c r="B557" s="4"/>
      <c r="C557" s="5"/>
      <c r="D557" s="2"/>
      <c r="E557" s="4"/>
      <c r="F557" s="5"/>
      <c r="G557" s="2"/>
      <c r="H557" s="4"/>
      <c r="I557" s="5"/>
      <c r="J557" s="8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2:27" ht="15.75" hidden="1" customHeight="1" x14ac:dyDescent="0.7">
      <c r="B558" s="4"/>
      <c r="C558" s="5"/>
      <c r="D558" s="2"/>
      <c r="E558" s="4"/>
      <c r="F558" s="5"/>
      <c r="G558" s="2"/>
      <c r="H558" s="4"/>
      <c r="I558" s="5"/>
      <c r="J558" s="8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2:27" ht="15.75" hidden="1" customHeight="1" x14ac:dyDescent="0.7">
      <c r="B559" s="4"/>
      <c r="C559" s="5"/>
      <c r="D559" s="2"/>
      <c r="E559" s="4"/>
      <c r="F559" s="5"/>
      <c r="G559" s="2"/>
      <c r="H559" s="4"/>
      <c r="I559" s="5"/>
      <c r="J559" s="8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2:27" ht="15.75" hidden="1" customHeight="1" x14ac:dyDescent="0.7">
      <c r="B560" s="4"/>
      <c r="C560" s="5"/>
      <c r="D560" s="2"/>
      <c r="E560" s="4"/>
      <c r="F560" s="5"/>
      <c r="G560" s="2"/>
      <c r="H560" s="4"/>
      <c r="I560" s="5"/>
      <c r="J560" s="8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2:27" ht="15.75" hidden="1" customHeight="1" x14ac:dyDescent="0.7">
      <c r="B561" s="4"/>
      <c r="C561" s="5"/>
      <c r="D561" s="2"/>
      <c r="E561" s="4"/>
      <c r="F561" s="5"/>
      <c r="G561" s="2"/>
      <c r="H561" s="4"/>
      <c r="I561" s="5"/>
      <c r="J561" s="8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2:27" ht="15.75" hidden="1" customHeight="1" x14ac:dyDescent="0.7">
      <c r="B562" s="4"/>
      <c r="C562" s="5"/>
      <c r="D562" s="2"/>
      <c r="E562" s="4"/>
      <c r="F562" s="5"/>
      <c r="G562" s="2"/>
      <c r="H562" s="4"/>
      <c r="I562" s="5"/>
      <c r="J562" s="8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2:27" ht="15.75" hidden="1" customHeight="1" x14ac:dyDescent="0.7">
      <c r="B563" s="4"/>
      <c r="C563" s="5"/>
      <c r="D563" s="2"/>
      <c r="E563" s="4"/>
      <c r="F563" s="5"/>
      <c r="G563" s="2"/>
      <c r="H563" s="4"/>
      <c r="I563" s="5"/>
      <c r="J563" s="8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2:27" ht="15.75" hidden="1" customHeight="1" x14ac:dyDescent="0.7">
      <c r="B564" s="4"/>
      <c r="C564" s="5"/>
      <c r="D564" s="2"/>
      <c r="E564" s="4"/>
      <c r="F564" s="5"/>
      <c r="G564" s="2"/>
      <c r="H564" s="4"/>
      <c r="I564" s="5"/>
      <c r="J564" s="8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2:27" ht="15.75" hidden="1" customHeight="1" x14ac:dyDescent="0.7">
      <c r="B565" s="4"/>
      <c r="C565" s="5"/>
      <c r="D565" s="2"/>
      <c r="E565" s="4"/>
      <c r="F565" s="5"/>
      <c r="G565" s="2"/>
      <c r="H565" s="4"/>
      <c r="I565" s="5"/>
      <c r="J565" s="8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2:27" ht="15.75" hidden="1" customHeight="1" x14ac:dyDescent="0.7">
      <c r="B566" s="4"/>
      <c r="C566" s="5"/>
      <c r="D566" s="2"/>
      <c r="E566" s="4"/>
      <c r="F566" s="5"/>
      <c r="G566" s="2"/>
      <c r="H566" s="4"/>
      <c r="I566" s="5"/>
      <c r="J566" s="8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2:27" ht="15.75" hidden="1" customHeight="1" x14ac:dyDescent="0.7">
      <c r="B567" s="4"/>
      <c r="C567" s="5"/>
      <c r="D567" s="2"/>
      <c r="E567" s="4"/>
      <c r="F567" s="5"/>
      <c r="G567" s="2"/>
      <c r="H567" s="4"/>
      <c r="I567" s="5"/>
      <c r="J567" s="8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2:27" ht="15.75" hidden="1" customHeight="1" x14ac:dyDescent="0.7">
      <c r="B568" s="4"/>
      <c r="C568" s="5"/>
      <c r="D568" s="2"/>
      <c r="E568" s="4"/>
      <c r="F568" s="5"/>
      <c r="G568" s="2"/>
      <c r="H568" s="4"/>
      <c r="I568" s="5"/>
      <c r="J568" s="8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2:27" ht="15.75" hidden="1" customHeight="1" x14ac:dyDescent="0.7">
      <c r="B569" s="4"/>
      <c r="C569" s="5"/>
      <c r="D569" s="2"/>
      <c r="E569" s="4"/>
      <c r="F569" s="5"/>
      <c r="G569" s="2"/>
      <c r="H569" s="4"/>
      <c r="I569" s="5"/>
      <c r="J569" s="8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2:27" ht="15.75" hidden="1" customHeight="1" x14ac:dyDescent="0.7">
      <c r="B570" s="4"/>
      <c r="C570" s="5"/>
      <c r="D570" s="2"/>
      <c r="E570" s="4"/>
      <c r="F570" s="5"/>
      <c r="G570" s="2"/>
      <c r="H570" s="4"/>
      <c r="I570" s="5"/>
      <c r="J570" s="8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2:27" ht="15.75" hidden="1" customHeight="1" x14ac:dyDescent="0.7">
      <c r="B571" s="4"/>
      <c r="C571" s="5"/>
      <c r="D571" s="2"/>
      <c r="E571" s="4"/>
      <c r="F571" s="5"/>
      <c r="G571" s="2"/>
      <c r="H571" s="4"/>
      <c r="I571" s="5"/>
      <c r="J571" s="8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2:27" ht="15.75" hidden="1" customHeight="1" x14ac:dyDescent="0.7">
      <c r="B572" s="4"/>
      <c r="C572" s="5"/>
      <c r="D572" s="2"/>
      <c r="E572" s="4"/>
      <c r="F572" s="5"/>
      <c r="G572" s="2"/>
      <c r="H572" s="4"/>
      <c r="I572" s="5"/>
      <c r="J572" s="8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2:27" ht="15.75" hidden="1" customHeight="1" x14ac:dyDescent="0.7">
      <c r="B573" s="4"/>
      <c r="C573" s="5"/>
      <c r="D573" s="2"/>
      <c r="E573" s="4"/>
      <c r="F573" s="5"/>
      <c r="G573" s="2"/>
      <c r="H573" s="4"/>
      <c r="I573" s="5"/>
      <c r="J573" s="8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2:27" ht="15.75" hidden="1" customHeight="1" x14ac:dyDescent="0.7">
      <c r="B574" s="4"/>
      <c r="C574" s="5"/>
      <c r="D574" s="2"/>
      <c r="E574" s="4"/>
      <c r="F574" s="5"/>
      <c r="G574" s="2"/>
      <c r="H574" s="4"/>
      <c r="I574" s="5"/>
      <c r="J574" s="8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2:27" ht="15.75" hidden="1" customHeight="1" x14ac:dyDescent="0.7">
      <c r="B575" s="4"/>
      <c r="C575" s="5"/>
      <c r="D575" s="2"/>
      <c r="E575" s="4"/>
      <c r="F575" s="5"/>
      <c r="G575" s="2"/>
      <c r="H575" s="4"/>
      <c r="I575" s="5"/>
      <c r="J575" s="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2:27" ht="15.75" hidden="1" customHeight="1" x14ac:dyDescent="0.7">
      <c r="B576" s="4"/>
      <c r="C576" s="5"/>
      <c r="D576" s="2"/>
      <c r="E576" s="4"/>
      <c r="F576" s="5"/>
      <c r="G576" s="2"/>
      <c r="H576" s="4"/>
      <c r="I576" s="5"/>
      <c r="J576" s="8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2:27" ht="15.75" hidden="1" customHeight="1" x14ac:dyDescent="0.7">
      <c r="B577" s="4"/>
      <c r="C577" s="5"/>
      <c r="D577" s="2"/>
      <c r="E577" s="4"/>
      <c r="F577" s="5"/>
      <c r="G577" s="2"/>
      <c r="H577" s="4"/>
      <c r="I577" s="5"/>
      <c r="J577" s="8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2:27" ht="15.75" hidden="1" customHeight="1" x14ac:dyDescent="0.7">
      <c r="B578" s="4"/>
      <c r="C578" s="5"/>
      <c r="D578" s="2"/>
      <c r="E578" s="4"/>
      <c r="F578" s="5"/>
      <c r="G578" s="2"/>
      <c r="H578" s="4"/>
      <c r="I578" s="5"/>
      <c r="J578" s="8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2:27" ht="15.75" hidden="1" customHeight="1" x14ac:dyDescent="0.7">
      <c r="B579" s="4"/>
      <c r="C579" s="5"/>
      <c r="D579" s="2"/>
      <c r="E579" s="4"/>
      <c r="F579" s="5"/>
      <c r="G579" s="2"/>
      <c r="H579" s="4"/>
      <c r="I579" s="5"/>
      <c r="J579" s="8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2:27" ht="15.75" hidden="1" customHeight="1" x14ac:dyDescent="0.7">
      <c r="B580" s="4"/>
      <c r="C580" s="5"/>
      <c r="D580" s="2"/>
      <c r="E580" s="4"/>
      <c r="F580" s="5"/>
      <c r="G580" s="2"/>
      <c r="H580" s="4"/>
      <c r="I580" s="5"/>
      <c r="J580" s="8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2:27" ht="15.75" hidden="1" customHeight="1" x14ac:dyDescent="0.7">
      <c r="B581" s="4"/>
      <c r="C581" s="5"/>
      <c r="D581" s="2"/>
      <c r="E581" s="4"/>
      <c r="F581" s="5"/>
      <c r="G581" s="2"/>
      <c r="H581" s="4"/>
      <c r="I581" s="5"/>
      <c r="J581" s="8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2:27" ht="15.75" hidden="1" customHeight="1" x14ac:dyDescent="0.7">
      <c r="B582" s="4"/>
      <c r="C582" s="5"/>
      <c r="D582" s="2"/>
      <c r="E582" s="4"/>
      <c r="F582" s="5"/>
      <c r="G582" s="2"/>
      <c r="H582" s="4"/>
      <c r="I582" s="5"/>
      <c r="J582" s="8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2:27" ht="15.75" hidden="1" customHeight="1" x14ac:dyDescent="0.7">
      <c r="B583" s="4"/>
      <c r="C583" s="5"/>
      <c r="D583" s="2"/>
      <c r="E583" s="4"/>
      <c r="F583" s="5"/>
      <c r="G583" s="2"/>
      <c r="H583" s="4"/>
      <c r="I583" s="5"/>
      <c r="J583" s="8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2:27" ht="15.75" hidden="1" customHeight="1" x14ac:dyDescent="0.7">
      <c r="B584" s="4"/>
      <c r="C584" s="5"/>
      <c r="D584" s="2"/>
      <c r="E584" s="4"/>
      <c r="F584" s="5"/>
      <c r="G584" s="2"/>
      <c r="H584" s="4"/>
      <c r="I584" s="5"/>
      <c r="J584" s="8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2:27" ht="15.75" hidden="1" customHeight="1" x14ac:dyDescent="0.7">
      <c r="B585" s="4"/>
      <c r="C585" s="5"/>
      <c r="D585" s="2"/>
      <c r="E585" s="4"/>
      <c r="F585" s="5"/>
      <c r="G585" s="2"/>
      <c r="H585" s="4"/>
      <c r="I585" s="5"/>
      <c r="J585" s="8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2:27" ht="15.75" hidden="1" customHeight="1" x14ac:dyDescent="0.7">
      <c r="B586" s="4"/>
      <c r="C586" s="5"/>
      <c r="D586" s="2"/>
      <c r="E586" s="4"/>
      <c r="F586" s="5"/>
      <c r="G586" s="2"/>
      <c r="H586" s="4"/>
      <c r="I586" s="5"/>
      <c r="J586" s="8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2:27" ht="15.75" hidden="1" customHeight="1" x14ac:dyDescent="0.7">
      <c r="B587" s="4"/>
      <c r="C587" s="5"/>
      <c r="D587" s="2"/>
      <c r="E587" s="4"/>
      <c r="F587" s="5"/>
      <c r="G587" s="2"/>
      <c r="H587" s="4"/>
      <c r="I587" s="5"/>
      <c r="J587" s="8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2:27" ht="15.75" hidden="1" customHeight="1" x14ac:dyDescent="0.7">
      <c r="B588" s="4"/>
      <c r="C588" s="5"/>
      <c r="D588" s="2"/>
      <c r="E588" s="4"/>
      <c r="F588" s="5"/>
      <c r="G588" s="2"/>
      <c r="H588" s="4"/>
      <c r="I588" s="5"/>
      <c r="J588" s="8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2:27" ht="15.75" hidden="1" customHeight="1" x14ac:dyDescent="0.7">
      <c r="B589" s="4"/>
      <c r="C589" s="5"/>
      <c r="D589" s="2"/>
      <c r="E589" s="4"/>
      <c r="F589" s="5"/>
      <c r="G589" s="2"/>
      <c r="H589" s="4"/>
      <c r="I589" s="5"/>
      <c r="J589" s="8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2:27" ht="15.75" hidden="1" customHeight="1" x14ac:dyDescent="0.7">
      <c r="B590" s="4"/>
      <c r="C590" s="5"/>
      <c r="D590" s="2"/>
      <c r="E590" s="4"/>
      <c r="F590" s="5"/>
      <c r="G590" s="2"/>
      <c r="H590" s="4"/>
      <c r="I590" s="5"/>
      <c r="J590" s="8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2:27" ht="15.75" hidden="1" customHeight="1" x14ac:dyDescent="0.7">
      <c r="B591" s="4"/>
      <c r="C591" s="5"/>
      <c r="D591" s="2"/>
      <c r="E591" s="4"/>
      <c r="F591" s="5"/>
      <c r="G591" s="2"/>
      <c r="H591" s="4"/>
      <c r="I591" s="5"/>
      <c r="J591" s="8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2:27" ht="15.75" hidden="1" customHeight="1" x14ac:dyDescent="0.7">
      <c r="B592" s="4"/>
      <c r="C592" s="5"/>
      <c r="D592" s="2"/>
      <c r="E592" s="4"/>
      <c r="F592" s="5"/>
      <c r="G592" s="2"/>
      <c r="H592" s="4"/>
      <c r="I592" s="5"/>
      <c r="J592" s="8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2:27" ht="15.75" hidden="1" customHeight="1" x14ac:dyDescent="0.7">
      <c r="B593" s="4"/>
      <c r="C593" s="5"/>
      <c r="D593" s="2"/>
      <c r="E593" s="4"/>
      <c r="F593" s="5"/>
      <c r="G593" s="2"/>
      <c r="H593" s="4"/>
      <c r="I593" s="5"/>
      <c r="J593" s="8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2:27" ht="15.75" hidden="1" customHeight="1" x14ac:dyDescent="0.7">
      <c r="B594" s="4"/>
      <c r="C594" s="5"/>
      <c r="D594" s="2"/>
      <c r="E594" s="4"/>
      <c r="F594" s="5"/>
      <c r="G594" s="2"/>
      <c r="H594" s="4"/>
      <c r="I594" s="5"/>
      <c r="J594" s="8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2:27" ht="15.75" hidden="1" customHeight="1" x14ac:dyDescent="0.7">
      <c r="B595" s="4"/>
      <c r="C595" s="5"/>
      <c r="D595" s="2"/>
      <c r="E595" s="4"/>
      <c r="F595" s="5"/>
      <c r="G595" s="2"/>
      <c r="H595" s="4"/>
      <c r="I595" s="5"/>
      <c r="J595" s="8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2:27" ht="15.75" hidden="1" customHeight="1" x14ac:dyDescent="0.7">
      <c r="B596" s="4"/>
      <c r="C596" s="5"/>
      <c r="D596" s="2"/>
      <c r="E596" s="4"/>
      <c r="F596" s="5"/>
      <c r="G596" s="2"/>
      <c r="H596" s="4"/>
      <c r="I596" s="5"/>
      <c r="J596" s="8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2:27" ht="15.75" hidden="1" customHeight="1" x14ac:dyDescent="0.7">
      <c r="B597" s="4"/>
      <c r="C597" s="5"/>
      <c r="D597" s="2"/>
      <c r="E597" s="4"/>
      <c r="F597" s="5"/>
      <c r="G597" s="2"/>
      <c r="H597" s="4"/>
      <c r="I597" s="5"/>
      <c r="J597" s="8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2:27" ht="15.75" hidden="1" customHeight="1" x14ac:dyDescent="0.7">
      <c r="B598" s="4"/>
      <c r="C598" s="5"/>
      <c r="D598" s="2"/>
      <c r="E598" s="4"/>
      <c r="F598" s="5"/>
      <c r="G598" s="2"/>
      <c r="H598" s="4"/>
      <c r="I598" s="5"/>
      <c r="J598" s="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2:27" ht="15.75" hidden="1" customHeight="1" x14ac:dyDescent="0.7">
      <c r="B599" s="4"/>
      <c r="C599" s="5"/>
      <c r="D599" s="2"/>
      <c r="E599" s="4"/>
      <c r="F599" s="5"/>
      <c r="G599" s="2"/>
      <c r="H599" s="4"/>
      <c r="I599" s="5"/>
      <c r="J599" s="8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2:27" ht="15.75" hidden="1" customHeight="1" x14ac:dyDescent="0.7">
      <c r="B600" s="4"/>
      <c r="C600" s="5"/>
      <c r="D600" s="2"/>
      <c r="E600" s="4"/>
      <c r="F600" s="5"/>
      <c r="G600" s="2"/>
      <c r="H600" s="4"/>
      <c r="I600" s="5"/>
      <c r="J600" s="8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2:27" ht="15.75" hidden="1" customHeight="1" x14ac:dyDescent="0.7">
      <c r="B601" s="4"/>
      <c r="C601" s="5"/>
      <c r="D601" s="2"/>
      <c r="E601" s="4"/>
      <c r="F601" s="5"/>
      <c r="G601" s="2"/>
      <c r="H601" s="4"/>
      <c r="I601" s="5"/>
      <c r="J601" s="8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2:27" ht="15.75" hidden="1" customHeight="1" x14ac:dyDescent="0.7">
      <c r="B602" s="4"/>
      <c r="C602" s="5"/>
      <c r="D602" s="2"/>
      <c r="E602" s="4"/>
      <c r="F602" s="5"/>
      <c r="G602" s="2"/>
      <c r="H602" s="4"/>
      <c r="I602" s="5"/>
      <c r="J602" s="8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2:27" ht="15.75" hidden="1" customHeight="1" x14ac:dyDescent="0.7">
      <c r="B603" s="4"/>
      <c r="C603" s="5"/>
      <c r="D603" s="2"/>
      <c r="E603" s="4"/>
      <c r="F603" s="5"/>
      <c r="G603" s="2"/>
      <c r="H603" s="4"/>
      <c r="I603" s="5"/>
      <c r="J603" s="8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2:27" ht="15.75" hidden="1" customHeight="1" x14ac:dyDescent="0.7">
      <c r="B604" s="4"/>
      <c r="C604" s="5"/>
      <c r="D604" s="2"/>
      <c r="E604" s="4"/>
      <c r="F604" s="5"/>
      <c r="G604" s="2"/>
      <c r="H604" s="4"/>
      <c r="I604" s="5"/>
      <c r="J604" s="8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2:27" ht="15.75" hidden="1" customHeight="1" x14ac:dyDescent="0.7">
      <c r="B605" s="4"/>
      <c r="C605" s="5"/>
      <c r="D605" s="2"/>
      <c r="E605" s="4"/>
      <c r="F605" s="5"/>
      <c r="G605" s="2"/>
      <c r="H605" s="4"/>
      <c r="I605" s="5"/>
      <c r="J605" s="8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2:27" ht="15.75" hidden="1" customHeight="1" x14ac:dyDescent="0.7">
      <c r="B606" s="4"/>
      <c r="C606" s="5"/>
      <c r="D606" s="2"/>
      <c r="E606" s="4"/>
      <c r="F606" s="5"/>
      <c r="G606" s="2"/>
      <c r="H606" s="4"/>
      <c r="I606" s="5"/>
      <c r="J606" s="8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2:27" ht="15.75" hidden="1" customHeight="1" x14ac:dyDescent="0.7">
      <c r="B607" s="4"/>
      <c r="C607" s="5"/>
      <c r="D607" s="2"/>
      <c r="E607" s="4"/>
      <c r="F607" s="5"/>
      <c r="G607" s="2"/>
      <c r="H607" s="4"/>
      <c r="I607" s="5"/>
      <c r="J607" s="8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2:27" ht="15.75" hidden="1" customHeight="1" x14ac:dyDescent="0.7">
      <c r="B608" s="4"/>
      <c r="C608" s="5"/>
      <c r="D608" s="2"/>
      <c r="E608" s="4"/>
      <c r="F608" s="5"/>
      <c r="G608" s="2"/>
      <c r="H608" s="4"/>
      <c r="I608" s="5"/>
      <c r="J608" s="8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2:27" ht="15.75" hidden="1" customHeight="1" x14ac:dyDescent="0.7">
      <c r="B609" s="4"/>
      <c r="C609" s="5"/>
      <c r="D609" s="2"/>
      <c r="E609" s="4"/>
      <c r="F609" s="5"/>
      <c r="G609" s="2"/>
      <c r="H609" s="4"/>
      <c r="I609" s="5"/>
      <c r="J609" s="8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2:27" ht="15.75" hidden="1" customHeight="1" x14ac:dyDescent="0.7">
      <c r="B610" s="4"/>
      <c r="C610" s="5"/>
      <c r="D610" s="2"/>
      <c r="E610" s="4"/>
      <c r="F610" s="5"/>
      <c r="G610" s="2"/>
      <c r="H610" s="4"/>
      <c r="I610" s="5"/>
      <c r="J610" s="8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2:27" ht="15.75" hidden="1" customHeight="1" x14ac:dyDescent="0.7">
      <c r="B611" s="4"/>
      <c r="C611" s="5"/>
      <c r="D611" s="2"/>
      <c r="E611" s="4"/>
      <c r="F611" s="5"/>
      <c r="G611" s="2"/>
      <c r="H611" s="4"/>
      <c r="I611" s="5"/>
      <c r="J611" s="8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2:27" ht="15.75" hidden="1" customHeight="1" x14ac:dyDescent="0.7">
      <c r="B612" s="4"/>
      <c r="C612" s="5"/>
      <c r="D612" s="2"/>
      <c r="E612" s="4"/>
      <c r="F612" s="5"/>
      <c r="G612" s="2"/>
      <c r="H612" s="4"/>
      <c r="I612" s="5"/>
      <c r="J612" s="8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2:27" ht="15.75" hidden="1" customHeight="1" x14ac:dyDescent="0.7">
      <c r="B613" s="4"/>
      <c r="C613" s="5"/>
      <c r="D613" s="2"/>
      <c r="E613" s="4"/>
      <c r="F613" s="5"/>
      <c r="G613" s="2"/>
      <c r="H613" s="4"/>
      <c r="I613" s="5"/>
      <c r="J613" s="8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2:27" ht="15.75" hidden="1" customHeight="1" x14ac:dyDescent="0.7">
      <c r="B614" s="4"/>
      <c r="C614" s="5"/>
      <c r="D614" s="2"/>
      <c r="E614" s="4"/>
      <c r="F614" s="5"/>
      <c r="G614" s="2"/>
      <c r="H614" s="4"/>
      <c r="I614" s="5"/>
      <c r="J614" s="8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2:27" ht="15.75" hidden="1" customHeight="1" x14ac:dyDescent="0.7">
      <c r="B615" s="4"/>
      <c r="C615" s="5"/>
      <c r="D615" s="2"/>
      <c r="E615" s="4"/>
      <c r="F615" s="5"/>
      <c r="G615" s="2"/>
      <c r="H615" s="4"/>
      <c r="I615" s="5"/>
      <c r="J615" s="8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2:27" ht="15.75" hidden="1" customHeight="1" x14ac:dyDescent="0.7">
      <c r="B616" s="4"/>
      <c r="C616" s="5"/>
      <c r="D616" s="2"/>
      <c r="E616" s="4"/>
      <c r="F616" s="5"/>
      <c r="G616" s="2"/>
      <c r="H616" s="4"/>
      <c r="I616" s="5"/>
      <c r="J616" s="8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2:27" ht="15.75" hidden="1" customHeight="1" x14ac:dyDescent="0.7">
      <c r="B617" s="4"/>
      <c r="C617" s="5"/>
      <c r="D617" s="2"/>
      <c r="E617" s="4"/>
      <c r="F617" s="5"/>
      <c r="G617" s="2"/>
      <c r="H617" s="4"/>
      <c r="I617" s="5"/>
      <c r="J617" s="8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2:27" ht="15.75" hidden="1" customHeight="1" x14ac:dyDescent="0.7">
      <c r="B618" s="4"/>
      <c r="C618" s="5"/>
      <c r="D618" s="2"/>
      <c r="E618" s="4"/>
      <c r="F618" s="5"/>
      <c r="G618" s="2"/>
      <c r="H618" s="4"/>
      <c r="I618" s="5"/>
      <c r="J618" s="8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2:27" ht="15.75" hidden="1" customHeight="1" x14ac:dyDescent="0.7">
      <c r="B619" s="4"/>
      <c r="C619" s="5"/>
      <c r="D619" s="2"/>
      <c r="E619" s="4"/>
      <c r="F619" s="5"/>
      <c r="G619" s="2"/>
      <c r="H619" s="4"/>
      <c r="I619" s="5"/>
      <c r="J619" s="8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2:27" ht="15.75" hidden="1" customHeight="1" x14ac:dyDescent="0.7">
      <c r="B620" s="4"/>
      <c r="C620" s="5"/>
      <c r="D620" s="2"/>
      <c r="E620" s="4"/>
      <c r="F620" s="5"/>
      <c r="G620" s="2"/>
      <c r="H620" s="4"/>
      <c r="I620" s="5"/>
      <c r="J620" s="8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2:27" ht="15.75" hidden="1" customHeight="1" x14ac:dyDescent="0.7">
      <c r="B621" s="4"/>
      <c r="C621" s="5"/>
      <c r="D621" s="2"/>
      <c r="E621" s="4"/>
      <c r="F621" s="5"/>
      <c r="G621" s="2"/>
      <c r="H621" s="4"/>
      <c r="I621" s="5"/>
      <c r="J621" s="8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2:27" ht="15.75" hidden="1" customHeight="1" x14ac:dyDescent="0.7">
      <c r="B622" s="4"/>
      <c r="C622" s="5"/>
      <c r="D622" s="2"/>
      <c r="E622" s="4"/>
      <c r="F622" s="5"/>
      <c r="G622" s="2"/>
      <c r="H622" s="4"/>
      <c r="I622" s="5"/>
      <c r="J622" s="8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2:27" ht="15.75" hidden="1" customHeight="1" x14ac:dyDescent="0.7">
      <c r="B623" s="4"/>
      <c r="C623" s="5"/>
      <c r="D623" s="2"/>
      <c r="E623" s="4"/>
      <c r="F623" s="5"/>
      <c r="G623" s="2"/>
      <c r="H623" s="4"/>
      <c r="I623" s="5"/>
      <c r="J623" s="8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2:27" ht="15.75" hidden="1" customHeight="1" x14ac:dyDescent="0.7">
      <c r="B624" s="4"/>
      <c r="C624" s="5"/>
      <c r="D624" s="2"/>
      <c r="E624" s="4"/>
      <c r="F624" s="5"/>
      <c r="G624" s="2"/>
      <c r="H624" s="4"/>
      <c r="I624" s="5"/>
      <c r="J624" s="8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2:27" ht="15.75" hidden="1" customHeight="1" x14ac:dyDescent="0.7">
      <c r="B625" s="4"/>
      <c r="C625" s="5"/>
      <c r="D625" s="2"/>
      <c r="E625" s="4"/>
      <c r="F625" s="5"/>
      <c r="G625" s="2"/>
      <c r="H625" s="4"/>
      <c r="I625" s="5"/>
      <c r="J625" s="8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2:27" ht="15.75" hidden="1" customHeight="1" x14ac:dyDescent="0.7">
      <c r="B626" s="4"/>
      <c r="C626" s="5"/>
      <c r="D626" s="2"/>
      <c r="E626" s="4"/>
      <c r="F626" s="5"/>
      <c r="G626" s="2"/>
      <c r="H626" s="4"/>
      <c r="I626" s="5"/>
      <c r="J626" s="8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2:27" ht="15.75" hidden="1" customHeight="1" x14ac:dyDescent="0.7">
      <c r="B627" s="4"/>
      <c r="C627" s="5"/>
      <c r="D627" s="2"/>
      <c r="E627" s="4"/>
      <c r="F627" s="5"/>
      <c r="G627" s="2"/>
      <c r="H627" s="4"/>
      <c r="I627" s="5"/>
      <c r="J627" s="8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2:27" ht="15.75" hidden="1" customHeight="1" x14ac:dyDescent="0.7">
      <c r="B628" s="4"/>
      <c r="C628" s="5"/>
      <c r="D628" s="2"/>
      <c r="E628" s="4"/>
      <c r="F628" s="5"/>
      <c r="G628" s="2"/>
      <c r="H628" s="4"/>
      <c r="I628" s="5"/>
      <c r="J628" s="8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2:27" ht="15.75" hidden="1" customHeight="1" x14ac:dyDescent="0.7">
      <c r="B629" s="4"/>
      <c r="C629" s="5"/>
      <c r="D629" s="2"/>
      <c r="E629" s="4"/>
      <c r="F629" s="5"/>
      <c r="G629" s="2"/>
      <c r="H629" s="4"/>
      <c r="I629" s="5"/>
      <c r="J629" s="8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2:27" ht="15.75" hidden="1" customHeight="1" x14ac:dyDescent="0.7">
      <c r="B630" s="4"/>
      <c r="C630" s="5"/>
      <c r="D630" s="2"/>
      <c r="E630" s="4"/>
      <c r="F630" s="5"/>
      <c r="G630" s="2"/>
      <c r="H630" s="4"/>
      <c r="I630" s="5"/>
      <c r="J630" s="8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2:27" ht="15.75" hidden="1" customHeight="1" x14ac:dyDescent="0.7">
      <c r="B631" s="4"/>
      <c r="C631" s="5"/>
      <c r="D631" s="2"/>
      <c r="E631" s="4"/>
      <c r="F631" s="5"/>
      <c r="G631" s="2"/>
      <c r="H631" s="4"/>
      <c r="I631" s="5"/>
      <c r="J631" s="8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2:27" ht="15.75" hidden="1" customHeight="1" x14ac:dyDescent="0.7">
      <c r="B632" s="4"/>
      <c r="C632" s="5"/>
      <c r="D632" s="2"/>
      <c r="E632" s="4"/>
      <c r="F632" s="5"/>
      <c r="G632" s="2"/>
      <c r="H632" s="4"/>
      <c r="I632" s="5"/>
      <c r="J632" s="8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2:27" ht="15.75" hidden="1" customHeight="1" x14ac:dyDescent="0.7">
      <c r="B633" s="4"/>
      <c r="C633" s="5"/>
      <c r="D633" s="2"/>
      <c r="E633" s="4"/>
      <c r="F633" s="5"/>
      <c r="G633" s="2"/>
      <c r="H633" s="4"/>
      <c r="I633" s="5"/>
      <c r="J633" s="8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2:27" ht="15.75" hidden="1" customHeight="1" x14ac:dyDescent="0.7">
      <c r="B634" s="4"/>
      <c r="C634" s="5"/>
      <c r="D634" s="2"/>
      <c r="E634" s="4"/>
      <c r="F634" s="5"/>
      <c r="G634" s="2"/>
      <c r="H634" s="4"/>
      <c r="I634" s="5"/>
      <c r="J634" s="8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2:27" ht="15.75" hidden="1" customHeight="1" x14ac:dyDescent="0.7">
      <c r="B635" s="4"/>
      <c r="C635" s="5"/>
      <c r="D635" s="2"/>
      <c r="E635" s="4"/>
      <c r="F635" s="5"/>
      <c r="G635" s="2"/>
      <c r="H635" s="4"/>
      <c r="I635" s="5"/>
      <c r="J635" s="8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2:27" ht="15.75" hidden="1" customHeight="1" x14ac:dyDescent="0.7">
      <c r="B636" s="4"/>
      <c r="C636" s="5"/>
      <c r="D636" s="2"/>
      <c r="E636" s="4"/>
      <c r="F636" s="5"/>
      <c r="G636" s="2"/>
      <c r="H636" s="4"/>
      <c r="I636" s="5"/>
      <c r="J636" s="8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2:27" ht="15.75" hidden="1" customHeight="1" x14ac:dyDescent="0.7">
      <c r="B637" s="4"/>
      <c r="C637" s="5"/>
      <c r="D637" s="2"/>
      <c r="E637" s="4"/>
      <c r="F637" s="5"/>
      <c r="G637" s="2"/>
      <c r="H637" s="4"/>
      <c r="I637" s="5"/>
      <c r="J637" s="8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2:27" ht="15.75" hidden="1" customHeight="1" x14ac:dyDescent="0.7">
      <c r="B638" s="4"/>
      <c r="C638" s="5"/>
      <c r="D638" s="2"/>
      <c r="E638" s="4"/>
      <c r="F638" s="5"/>
      <c r="G638" s="2"/>
      <c r="H638" s="4"/>
      <c r="I638" s="5"/>
      <c r="J638" s="8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2:27" ht="15.75" hidden="1" customHeight="1" x14ac:dyDescent="0.7">
      <c r="B639" s="4"/>
      <c r="C639" s="5"/>
      <c r="D639" s="2"/>
      <c r="E639" s="4"/>
      <c r="F639" s="5"/>
      <c r="G639" s="2"/>
      <c r="H639" s="4"/>
      <c r="I639" s="5"/>
      <c r="J639" s="8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2:27" ht="15.75" hidden="1" customHeight="1" x14ac:dyDescent="0.7">
      <c r="B640" s="4"/>
      <c r="C640" s="5"/>
      <c r="D640" s="2"/>
      <c r="E640" s="4"/>
      <c r="F640" s="5"/>
      <c r="G640" s="2"/>
      <c r="H640" s="4"/>
      <c r="I640" s="5"/>
      <c r="J640" s="8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2:27" ht="15.75" hidden="1" customHeight="1" x14ac:dyDescent="0.7">
      <c r="B641" s="4"/>
      <c r="C641" s="5"/>
      <c r="D641" s="2"/>
      <c r="E641" s="4"/>
      <c r="F641" s="5"/>
      <c r="G641" s="2"/>
      <c r="H641" s="4"/>
      <c r="I641" s="5"/>
      <c r="J641" s="8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2:27" ht="15.75" hidden="1" customHeight="1" x14ac:dyDescent="0.7">
      <c r="B642" s="4"/>
      <c r="C642" s="5"/>
      <c r="D642" s="2"/>
      <c r="E642" s="4"/>
      <c r="F642" s="5"/>
      <c r="G642" s="2"/>
      <c r="H642" s="4"/>
      <c r="I642" s="5"/>
      <c r="J642" s="8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2:27" ht="15.75" hidden="1" customHeight="1" x14ac:dyDescent="0.7">
      <c r="B643" s="4"/>
      <c r="C643" s="5"/>
      <c r="D643" s="2"/>
      <c r="E643" s="4"/>
      <c r="F643" s="5"/>
      <c r="G643" s="2"/>
      <c r="H643" s="4"/>
      <c r="I643" s="5"/>
      <c r="J643" s="8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2:27" ht="15.75" hidden="1" customHeight="1" x14ac:dyDescent="0.7">
      <c r="B644" s="4"/>
      <c r="C644" s="5"/>
      <c r="D644" s="2"/>
      <c r="E644" s="4"/>
      <c r="F644" s="5"/>
      <c r="G644" s="2"/>
      <c r="H644" s="4"/>
      <c r="I644" s="5"/>
      <c r="J644" s="8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2:27" ht="15.75" hidden="1" customHeight="1" x14ac:dyDescent="0.7">
      <c r="B645" s="4"/>
      <c r="C645" s="5"/>
      <c r="D645" s="2"/>
      <c r="E645" s="4"/>
      <c r="F645" s="5"/>
      <c r="G645" s="2"/>
      <c r="H645" s="4"/>
      <c r="I645" s="5"/>
      <c r="J645" s="8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2:27" ht="15.75" hidden="1" customHeight="1" x14ac:dyDescent="0.7">
      <c r="B646" s="4"/>
      <c r="C646" s="5"/>
      <c r="D646" s="2"/>
      <c r="E646" s="4"/>
      <c r="F646" s="5"/>
      <c r="G646" s="2"/>
      <c r="H646" s="4"/>
      <c r="I646" s="5"/>
      <c r="J646" s="8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2:27" ht="15.75" hidden="1" customHeight="1" x14ac:dyDescent="0.7">
      <c r="B647" s="4"/>
      <c r="C647" s="5"/>
      <c r="D647" s="2"/>
      <c r="E647" s="4"/>
      <c r="F647" s="5"/>
      <c r="G647" s="2"/>
      <c r="H647" s="4"/>
      <c r="I647" s="5"/>
      <c r="J647" s="8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2:27" ht="15.75" hidden="1" customHeight="1" x14ac:dyDescent="0.7">
      <c r="B648" s="4"/>
      <c r="C648" s="5"/>
      <c r="D648" s="2"/>
      <c r="E648" s="4"/>
      <c r="F648" s="5"/>
      <c r="G648" s="2"/>
      <c r="H648" s="4"/>
      <c r="I648" s="5"/>
      <c r="J648" s="8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2:27" ht="15.75" hidden="1" customHeight="1" x14ac:dyDescent="0.7">
      <c r="B649" s="4"/>
      <c r="C649" s="5"/>
      <c r="D649" s="2"/>
      <c r="E649" s="4"/>
      <c r="F649" s="5"/>
      <c r="G649" s="2"/>
      <c r="H649" s="4"/>
      <c r="I649" s="5"/>
      <c r="J649" s="8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2:27" ht="15.75" hidden="1" customHeight="1" x14ac:dyDescent="0.7">
      <c r="B650" s="4"/>
      <c r="C650" s="5"/>
      <c r="D650" s="2"/>
      <c r="E650" s="4"/>
      <c r="F650" s="5"/>
      <c r="G650" s="2"/>
      <c r="H650" s="4"/>
      <c r="I650" s="5"/>
      <c r="J650" s="8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2:27" ht="15.75" hidden="1" customHeight="1" x14ac:dyDescent="0.7">
      <c r="B651" s="4"/>
      <c r="C651" s="5"/>
      <c r="D651" s="2"/>
      <c r="E651" s="4"/>
      <c r="F651" s="5"/>
      <c r="G651" s="2"/>
      <c r="H651" s="4"/>
      <c r="I651" s="5"/>
      <c r="J651" s="8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2:27" ht="15.75" hidden="1" customHeight="1" x14ac:dyDescent="0.7">
      <c r="B652" s="4"/>
      <c r="C652" s="5"/>
      <c r="D652" s="2"/>
      <c r="E652" s="4"/>
      <c r="F652" s="5"/>
      <c r="G652" s="2"/>
      <c r="H652" s="4"/>
      <c r="I652" s="5"/>
      <c r="J652" s="8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2:27" ht="15.75" hidden="1" customHeight="1" x14ac:dyDescent="0.7">
      <c r="B653" s="4"/>
      <c r="C653" s="5"/>
      <c r="D653" s="2"/>
      <c r="E653" s="4"/>
      <c r="F653" s="5"/>
      <c r="G653" s="2"/>
      <c r="H653" s="4"/>
      <c r="I653" s="5"/>
      <c r="J653" s="8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2:27" ht="15.75" hidden="1" customHeight="1" x14ac:dyDescent="0.7">
      <c r="B654" s="4"/>
      <c r="C654" s="5"/>
      <c r="D654" s="2"/>
      <c r="E654" s="4"/>
      <c r="F654" s="5"/>
      <c r="G654" s="2"/>
      <c r="H654" s="4"/>
      <c r="I654" s="5"/>
      <c r="J654" s="8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2:27" ht="15.75" hidden="1" customHeight="1" x14ac:dyDescent="0.7">
      <c r="B655" s="4"/>
      <c r="C655" s="5"/>
      <c r="D655" s="2"/>
      <c r="E655" s="4"/>
      <c r="F655" s="5"/>
      <c r="G655" s="2"/>
      <c r="H655" s="4"/>
      <c r="I655" s="5"/>
      <c r="J655" s="8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2:27" ht="15.75" hidden="1" customHeight="1" x14ac:dyDescent="0.7">
      <c r="B656" s="4"/>
      <c r="C656" s="5"/>
      <c r="D656" s="2"/>
      <c r="E656" s="4"/>
      <c r="F656" s="5"/>
      <c r="G656" s="2"/>
      <c r="H656" s="4"/>
      <c r="I656" s="5"/>
      <c r="J656" s="8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2:27" ht="15.75" hidden="1" customHeight="1" x14ac:dyDescent="0.7">
      <c r="B657" s="4"/>
      <c r="C657" s="5"/>
      <c r="D657" s="2"/>
      <c r="E657" s="4"/>
      <c r="F657" s="5"/>
      <c r="G657" s="2"/>
      <c r="H657" s="4"/>
      <c r="I657" s="5"/>
      <c r="J657" s="8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2:27" ht="15.75" hidden="1" customHeight="1" x14ac:dyDescent="0.7">
      <c r="B658" s="4"/>
      <c r="C658" s="5"/>
      <c r="D658" s="2"/>
      <c r="E658" s="4"/>
      <c r="F658" s="5"/>
      <c r="G658" s="2"/>
      <c r="H658" s="4"/>
      <c r="I658" s="5"/>
      <c r="J658" s="8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2:27" ht="15.75" hidden="1" customHeight="1" x14ac:dyDescent="0.7">
      <c r="B659" s="4"/>
      <c r="C659" s="5"/>
      <c r="D659" s="2"/>
      <c r="E659" s="4"/>
      <c r="F659" s="5"/>
      <c r="G659" s="2"/>
      <c r="H659" s="4"/>
      <c r="I659" s="5"/>
      <c r="J659" s="8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2:27" ht="15.75" hidden="1" customHeight="1" x14ac:dyDescent="0.7">
      <c r="B660" s="4"/>
      <c r="C660" s="5"/>
      <c r="D660" s="2"/>
      <c r="E660" s="4"/>
      <c r="F660" s="5"/>
      <c r="G660" s="2"/>
      <c r="H660" s="4"/>
      <c r="I660" s="5"/>
      <c r="J660" s="8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2:27" ht="15.75" hidden="1" customHeight="1" x14ac:dyDescent="0.7">
      <c r="B661" s="4"/>
      <c r="C661" s="5"/>
      <c r="D661" s="2"/>
      <c r="E661" s="4"/>
      <c r="F661" s="5"/>
      <c r="G661" s="2"/>
      <c r="H661" s="4"/>
      <c r="I661" s="5"/>
      <c r="J661" s="8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2:27" ht="15.75" hidden="1" customHeight="1" x14ac:dyDescent="0.7">
      <c r="B662" s="4"/>
      <c r="C662" s="5"/>
      <c r="D662" s="2"/>
      <c r="E662" s="4"/>
      <c r="F662" s="5"/>
      <c r="G662" s="2"/>
      <c r="H662" s="4"/>
      <c r="I662" s="5"/>
      <c r="J662" s="8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2:27" ht="15.75" hidden="1" customHeight="1" x14ac:dyDescent="0.7">
      <c r="B663" s="4"/>
      <c r="C663" s="5"/>
      <c r="D663" s="2"/>
      <c r="E663" s="4"/>
      <c r="F663" s="5"/>
      <c r="G663" s="2"/>
      <c r="H663" s="4"/>
      <c r="I663" s="5"/>
      <c r="J663" s="8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2:27" ht="15.75" hidden="1" customHeight="1" x14ac:dyDescent="0.7">
      <c r="B664" s="4"/>
      <c r="C664" s="5"/>
      <c r="D664" s="2"/>
      <c r="E664" s="4"/>
      <c r="F664" s="5"/>
      <c r="G664" s="2"/>
      <c r="H664" s="4"/>
      <c r="I664" s="5"/>
      <c r="J664" s="8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2:27" ht="15.75" hidden="1" customHeight="1" x14ac:dyDescent="0.7">
      <c r="B665" s="4"/>
      <c r="C665" s="5"/>
      <c r="D665" s="2"/>
      <c r="E665" s="4"/>
      <c r="F665" s="5"/>
      <c r="G665" s="2"/>
      <c r="H665" s="4"/>
      <c r="I665" s="5"/>
      <c r="J665" s="8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2:27" ht="15.75" hidden="1" customHeight="1" x14ac:dyDescent="0.7">
      <c r="B666" s="4"/>
      <c r="C666" s="5"/>
      <c r="D666" s="2"/>
      <c r="E666" s="4"/>
      <c r="F666" s="5"/>
      <c r="G666" s="2"/>
      <c r="H666" s="4"/>
      <c r="I666" s="5"/>
      <c r="J666" s="8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2:27" ht="15.75" hidden="1" customHeight="1" x14ac:dyDescent="0.7">
      <c r="B667" s="4"/>
      <c r="C667" s="5"/>
      <c r="D667" s="2"/>
      <c r="E667" s="4"/>
      <c r="F667" s="5"/>
      <c r="G667" s="2"/>
      <c r="H667" s="4"/>
      <c r="I667" s="5"/>
      <c r="J667" s="8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2:27" ht="15.75" hidden="1" customHeight="1" x14ac:dyDescent="0.7">
      <c r="B668" s="4"/>
      <c r="C668" s="5"/>
      <c r="D668" s="2"/>
      <c r="E668" s="4"/>
      <c r="F668" s="5"/>
      <c r="G668" s="2"/>
      <c r="H668" s="4"/>
      <c r="I668" s="5"/>
      <c r="J668" s="8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2:27" ht="15.75" hidden="1" customHeight="1" x14ac:dyDescent="0.7">
      <c r="B669" s="4"/>
      <c r="C669" s="5"/>
      <c r="D669" s="2"/>
      <c r="E669" s="4"/>
      <c r="F669" s="5"/>
      <c r="G669" s="2"/>
      <c r="H669" s="4"/>
      <c r="I669" s="5"/>
      <c r="J669" s="8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2:27" ht="15.75" hidden="1" customHeight="1" x14ac:dyDescent="0.7">
      <c r="B670" s="4"/>
      <c r="C670" s="5"/>
      <c r="D670" s="2"/>
      <c r="E670" s="4"/>
      <c r="F670" s="5"/>
      <c r="G670" s="2"/>
      <c r="H670" s="4"/>
      <c r="I670" s="5"/>
      <c r="J670" s="8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2:27" ht="15.75" hidden="1" customHeight="1" x14ac:dyDescent="0.7">
      <c r="B671" s="4"/>
      <c r="C671" s="5"/>
      <c r="D671" s="2"/>
      <c r="E671" s="4"/>
      <c r="F671" s="5"/>
      <c r="G671" s="2"/>
      <c r="H671" s="4"/>
      <c r="I671" s="5"/>
      <c r="J671" s="8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2:27" ht="15.75" hidden="1" customHeight="1" x14ac:dyDescent="0.7">
      <c r="B672" s="4"/>
      <c r="C672" s="5"/>
      <c r="D672" s="2"/>
      <c r="E672" s="4"/>
      <c r="F672" s="5"/>
      <c r="G672" s="2"/>
      <c r="H672" s="4"/>
      <c r="I672" s="5"/>
      <c r="J672" s="8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2:27" ht="15.75" hidden="1" customHeight="1" x14ac:dyDescent="0.7">
      <c r="B673" s="4"/>
      <c r="C673" s="5"/>
      <c r="D673" s="2"/>
      <c r="E673" s="4"/>
      <c r="F673" s="5"/>
      <c r="G673" s="2"/>
      <c r="H673" s="4"/>
      <c r="I673" s="5"/>
      <c r="J673" s="8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2:27" ht="15.75" hidden="1" customHeight="1" x14ac:dyDescent="0.7">
      <c r="B674" s="4"/>
      <c r="C674" s="5"/>
      <c r="D674" s="2"/>
      <c r="E674" s="4"/>
      <c r="F674" s="5"/>
      <c r="G674" s="2"/>
      <c r="H674" s="4"/>
      <c r="I674" s="5"/>
      <c r="J674" s="8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2:27" ht="15.75" hidden="1" customHeight="1" x14ac:dyDescent="0.7">
      <c r="B675" s="4"/>
      <c r="C675" s="5"/>
      <c r="D675" s="2"/>
      <c r="E675" s="4"/>
      <c r="F675" s="5"/>
      <c r="G675" s="2"/>
      <c r="H675" s="4"/>
      <c r="I675" s="5"/>
      <c r="J675" s="8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2:27" ht="15.75" hidden="1" customHeight="1" x14ac:dyDescent="0.7">
      <c r="B676" s="4"/>
      <c r="C676" s="5"/>
      <c r="D676" s="2"/>
      <c r="E676" s="4"/>
      <c r="F676" s="5"/>
      <c r="G676" s="2"/>
      <c r="H676" s="4"/>
      <c r="I676" s="5"/>
      <c r="J676" s="8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2:27" ht="15.75" hidden="1" customHeight="1" x14ac:dyDescent="0.7">
      <c r="B677" s="4"/>
      <c r="C677" s="5"/>
      <c r="D677" s="2"/>
      <c r="E677" s="4"/>
      <c r="F677" s="5"/>
      <c r="G677" s="2"/>
      <c r="H677" s="4"/>
      <c r="I677" s="5"/>
      <c r="J677" s="8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2:27" ht="15.75" hidden="1" customHeight="1" x14ac:dyDescent="0.7">
      <c r="B678" s="4"/>
      <c r="C678" s="5"/>
      <c r="D678" s="2"/>
      <c r="E678" s="4"/>
      <c r="F678" s="5"/>
      <c r="G678" s="2"/>
      <c r="H678" s="4"/>
      <c r="I678" s="5"/>
      <c r="J678" s="8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2:27" ht="15.75" hidden="1" customHeight="1" x14ac:dyDescent="0.7">
      <c r="B679" s="4"/>
      <c r="C679" s="5"/>
      <c r="D679" s="2"/>
      <c r="E679" s="4"/>
      <c r="F679" s="5"/>
      <c r="G679" s="2"/>
      <c r="H679" s="4"/>
      <c r="I679" s="5"/>
      <c r="J679" s="8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2:27" ht="15.75" hidden="1" customHeight="1" x14ac:dyDescent="0.7">
      <c r="B680" s="4"/>
      <c r="C680" s="5"/>
      <c r="D680" s="2"/>
      <c r="E680" s="4"/>
      <c r="F680" s="5"/>
      <c r="G680" s="2"/>
      <c r="H680" s="4"/>
      <c r="I680" s="5"/>
      <c r="J680" s="8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2:27" ht="15.75" hidden="1" customHeight="1" x14ac:dyDescent="0.7">
      <c r="B681" s="4"/>
      <c r="C681" s="5"/>
      <c r="D681" s="2"/>
      <c r="E681" s="4"/>
      <c r="F681" s="5"/>
      <c r="G681" s="2"/>
      <c r="H681" s="4"/>
      <c r="I681" s="5"/>
      <c r="J681" s="8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2:27" ht="15.75" hidden="1" customHeight="1" x14ac:dyDescent="0.7">
      <c r="B682" s="4"/>
      <c r="C682" s="5"/>
      <c r="D682" s="2"/>
      <c r="E682" s="4"/>
      <c r="F682" s="5"/>
      <c r="G682" s="2"/>
      <c r="H682" s="4"/>
      <c r="I682" s="5"/>
      <c r="J682" s="8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2:27" ht="15.75" hidden="1" customHeight="1" x14ac:dyDescent="0.7">
      <c r="B683" s="4"/>
      <c r="C683" s="5"/>
      <c r="D683" s="2"/>
      <c r="E683" s="4"/>
      <c r="F683" s="5"/>
      <c r="G683" s="2"/>
      <c r="H683" s="4"/>
      <c r="I683" s="5"/>
      <c r="J683" s="8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2:27" ht="15.75" hidden="1" customHeight="1" x14ac:dyDescent="0.7">
      <c r="B684" s="4"/>
      <c r="C684" s="5"/>
      <c r="D684" s="2"/>
      <c r="E684" s="4"/>
      <c r="F684" s="5"/>
      <c r="G684" s="2"/>
      <c r="H684" s="4"/>
      <c r="I684" s="5"/>
      <c r="J684" s="8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2:27" ht="15.75" hidden="1" customHeight="1" x14ac:dyDescent="0.7">
      <c r="B685" s="4"/>
      <c r="C685" s="5"/>
      <c r="D685" s="2"/>
      <c r="E685" s="4"/>
      <c r="F685" s="5"/>
      <c r="G685" s="2"/>
      <c r="H685" s="4"/>
      <c r="I685" s="5"/>
      <c r="J685" s="8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2:27" ht="15.75" hidden="1" customHeight="1" x14ac:dyDescent="0.7">
      <c r="B686" s="4"/>
      <c r="C686" s="5"/>
      <c r="D686" s="2"/>
      <c r="E686" s="4"/>
      <c r="F686" s="5"/>
      <c r="G686" s="2"/>
      <c r="H686" s="4"/>
      <c r="I686" s="5"/>
      <c r="J686" s="8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2:27" ht="15.75" hidden="1" customHeight="1" x14ac:dyDescent="0.7">
      <c r="B687" s="4"/>
      <c r="C687" s="5"/>
      <c r="D687" s="2"/>
      <c r="E687" s="4"/>
      <c r="F687" s="5"/>
      <c r="G687" s="2"/>
      <c r="H687" s="4"/>
      <c r="I687" s="5"/>
      <c r="J687" s="8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2:27" ht="15.75" hidden="1" customHeight="1" x14ac:dyDescent="0.7">
      <c r="B688" s="4"/>
      <c r="C688" s="5"/>
      <c r="D688" s="2"/>
      <c r="E688" s="4"/>
      <c r="F688" s="5"/>
      <c r="G688" s="2"/>
      <c r="H688" s="4"/>
      <c r="I688" s="5"/>
      <c r="J688" s="8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2:27" ht="15.75" hidden="1" customHeight="1" x14ac:dyDescent="0.7">
      <c r="B689" s="4"/>
      <c r="C689" s="5"/>
      <c r="D689" s="2"/>
      <c r="E689" s="4"/>
      <c r="F689" s="5"/>
      <c r="G689" s="2"/>
      <c r="H689" s="4"/>
      <c r="I689" s="5"/>
      <c r="J689" s="8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2:27" ht="15.75" hidden="1" customHeight="1" x14ac:dyDescent="0.7">
      <c r="B690" s="4"/>
      <c r="C690" s="5"/>
      <c r="D690" s="2"/>
      <c r="E690" s="4"/>
      <c r="F690" s="5"/>
      <c r="G690" s="2"/>
      <c r="H690" s="4"/>
      <c r="I690" s="5"/>
      <c r="J690" s="8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2:27" ht="15.75" hidden="1" customHeight="1" x14ac:dyDescent="0.7">
      <c r="B691" s="4"/>
      <c r="C691" s="5"/>
      <c r="D691" s="2"/>
      <c r="E691" s="4"/>
      <c r="F691" s="5"/>
      <c r="G691" s="2"/>
      <c r="H691" s="4"/>
      <c r="I691" s="5"/>
      <c r="J691" s="8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2:27" ht="15.75" hidden="1" customHeight="1" x14ac:dyDescent="0.7">
      <c r="B692" s="4"/>
      <c r="C692" s="5"/>
      <c r="D692" s="2"/>
      <c r="E692" s="4"/>
      <c r="F692" s="5"/>
      <c r="G692" s="2"/>
      <c r="H692" s="4"/>
      <c r="I692" s="5"/>
      <c r="J692" s="8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2:27" ht="15.75" hidden="1" customHeight="1" x14ac:dyDescent="0.7">
      <c r="B693" s="4"/>
      <c r="C693" s="5"/>
      <c r="D693" s="2"/>
      <c r="E693" s="4"/>
      <c r="F693" s="5"/>
      <c r="G693" s="2"/>
      <c r="H693" s="4"/>
      <c r="I693" s="5"/>
      <c r="J693" s="8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2:27" ht="15.75" hidden="1" customHeight="1" x14ac:dyDescent="0.7">
      <c r="B694" s="4"/>
      <c r="C694" s="5"/>
      <c r="D694" s="2"/>
      <c r="E694" s="4"/>
      <c r="F694" s="5"/>
      <c r="G694" s="2"/>
      <c r="H694" s="4"/>
      <c r="I694" s="5"/>
      <c r="J694" s="8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2:27" ht="15.75" hidden="1" customHeight="1" x14ac:dyDescent="0.7">
      <c r="B695" s="4"/>
      <c r="C695" s="5"/>
      <c r="D695" s="2"/>
      <c r="E695" s="4"/>
      <c r="F695" s="5"/>
      <c r="G695" s="2"/>
      <c r="H695" s="4"/>
      <c r="I695" s="5"/>
      <c r="J695" s="8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2:27" ht="15.75" hidden="1" customHeight="1" x14ac:dyDescent="0.7">
      <c r="B696" s="4"/>
      <c r="C696" s="5"/>
      <c r="D696" s="2"/>
      <c r="E696" s="4"/>
      <c r="F696" s="5"/>
      <c r="G696" s="2"/>
      <c r="H696" s="4"/>
      <c r="I696" s="5"/>
      <c r="J696" s="8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2:27" ht="15.75" hidden="1" customHeight="1" x14ac:dyDescent="0.7">
      <c r="B697" s="4"/>
      <c r="C697" s="5"/>
      <c r="D697" s="2"/>
      <c r="E697" s="4"/>
      <c r="F697" s="5"/>
      <c r="G697" s="2"/>
      <c r="H697" s="4"/>
      <c r="I697" s="5"/>
      <c r="J697" s="8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2:27" ht="15.75" hidden="1" customHeight="1" x14ac:dyDescent="0.7">
      <c r="B698" s="4"/>
      <c r="C698" s="5"/>
      <c r="D698" s="2"/>
      <c r="E698" s="4"/>
      <c r="F698" s="5"/>
      <c r="G698" s="2"/>
      <c r="H698" s="4"/>
      <c r="I698" s="5"/>
      <c r="J698" s="8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2:27" ht="15.75" hidden="1" customHeight="1" x14ac:dyDescent="0.7">
      <c r="B699" s="4"/>
      <c r="C699" s="5"/>
      <c r="D699" s="2"/>
      <c r="E699" s="4"/>
      <c r="F699" s="5"/>
      <c r="G699" s="2"/>
      <c r="H699" s="4"/>
      <c r="I699" s="5"/>
      <c r="J699" s="8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2:27" ht="15.75" hidden="1" customHeight="1" x14ac:dyDescent="0.7">
      <c r="B700" s="4"/>
      <c r="C700" s="5"/>
      <c r="D700" s="2"/>
      <c r="E700" s="4"/>
      <c r="F700" s="5"/>
      <c r="G700" s="2"/>
      <c r="H700" s="4"/>
      <c r="I700" s="5"/>
      <c r="J700" s="8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2:27" ht="15.75" hidden="1" customHeight="1" x14ac:dyDescent="0.7">
      <c r="B701" s="4"/>
      <c r="C701" s="5"/>
      <c r="D701" s="2"/>
      <c r="E701" s="4"/>
      <c r="F701" s="5"/>
      <c r="G701" s="2"/>
      <c r="H701" s="4"/>
      <c r="I701" s="5"/>
      <c r="J701" s="8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2:27" ht="15.75" hidden="1" customHeight="1" x14ac:dyDescent="0.7">
      <c r="B702" s="4"/>
      <c r="C702" s="5"/>
      <c r="D702" s="2"/>
      <c r="E702" s="4"/>
      <c r="F702" s="5"/>
      <c r="G702" s="2"/>
      <c r="H702" s="4"/>
      <c r="I702" s="5"/>
      <c r="J702" s="8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2:27" ht="15.75" hidden="1" customHeight="1" x14ac:dyDescent="0.7">
      <c r="B703" s="4"/>
      <c r="C703" s="5"/>
      <c r="D703" s="2"/>
      <c r="E703" s="4"/>
      <c r="F703" s="5"/>
      <c r="G703" s="2"/>
      <c r="H703" s="4"/>
      <c r="I703" s="5"/>
      <c r="J703" s="8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2:27" ht="15.75" hidden="1" customHeight="1" x14ac:dyDescent="0.7">
      <c r="B704" s="4"/>
      <c r="C704" s="5"/>
      <c r="D704" s="2"/>
      <c r="E704" s="4"/>
      <c r="F704" s="5"/>
      <c r="G704" s="2"/>
      <c r="H704" s="4"/>
      <c r="I704" s="5"/>
      <c r="J704" s="8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2:27" ht="15.75" hidden="1" customHeight="1" x14ac:dyDescent="0.7">
      <c r="B705" s="4"/>
      <c r="C705" s="5"/>
      <c r="D705" s="2"/>
      <c r="E705" s="4"/>
      <c r="F705" s="5"/>
      <c r="G705" s="2"/>
      <c r="H705" s="4"/>
      <c r="I705" s="5"/>
      <c r="J705" s="8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2:27" ht="15.75" hidden="1" customHeight="1" x14ac:dyDescent="0.7">
      <c r="B706" s="4"/>
      <c r="C706" s="5"/>
      <c r="D706" s="2"/>
      <c r="E706" s="4"/>
      <c r="F706" s="5"/>
      <c r="G706" s="2"/>
      <c r="H706" s="4"/>
      <c r="I706" s="5"/>
      <c r="J706" s="8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2:27" ht="15.75" hidden="1" customHeight="1" x14ac:dyDescent="0.7">
      <c r="B707" s="4"/>
      <c r="C707" s="5"/>
      <c r="D707" s="2"/>
      <c r="E707" s="4"/>
      <c r="F707" s="5"/>
      <c r="G707" s="2"/>
      <c r="H707" s="4"/>
      <c r="I707" s="5"/>
      <c r="J707" s="8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2:27" ht="15.75" hidden="1" customHeight="1" x14ac:dyDescent="0.7">
      <c r="B708" s="4"/>
      <c r="C708" s="5"/>
      <c r="D708" s="2"/>
      <c r="E708" s="4"/>
      <c r="F708" s="5"/>
      <c r="G708" s="2"/>
      <c r="H708" s="4"/>
      <c r="I708" s="5"/>
      <c r="J708" s="8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2:27" ht="15.75" hidden="1" customHeight="1" x14ac:dyDescent="0.7">
      <c r="B709" s="4"/>
      <c r="C709" s="5"/>
      <c r="D709" s="2"/>
      <c r="E709" s="4"/>
      <c r="F709" s="5"/>
      <c r="G709" s="2"/>
      <c r="H709" s="4"/>
      <c r="I709" s="5"/>
      <c r="J709" s="8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2:27" ht="15.75" hidden="1" customHeight="1" x14ac:dyDescent="0.7">
      <c r="B710" s="4"/>
      <c r="C710" s="5"/>
      <c r="D710" s="2"/>
      <c r="E710" s="4"/>
      <c r="F710" s="5"/>
      <c r="G710" s="2"/>
      <c r="H710" s="4"/>
      <c r="I710" s="5"/>
      <c r="J710" s="8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2:27" ht="15.75" hidden="1" customHeight="1" x14ac:dyDescent="0.7">
      <c r="B711" s="4"/>
      <c r="C711" s="5"/>
      <c r="D711" s="2"/>
      <c r="E711" s="4"/>
      <c r="F711" s="5"/>
      <c r="G711" s="2"/>
      <c r="H711" s="4"/>
      <c r="I711" s="5"/>
      <c r="J711" s="8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2:27" ht="15.75" hidden="1" customHeight="1" x14ac:dyDescent="0.7">
      <c r="B712" s="4"/>
      <c r="C712" s="5"/>
      <c r="D712" s="2"/>
      <c r="E712" s="4"/>
      <c r="F712" s="5"/>
      <c r="G712" s="2"/>
      <c r="H712" s="4"/>
      <c r="I712" s="5"/>
      <c r="J712" s="8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2:27" ht="15.75" hidden="1" customHeight="1" x14ac:dyDescent="0.7">
      <c r="B713" s="4"/>
      <c r="C713" s="5"/>
      <c r="D713" s="2"/>
      <c r="E713" s="4"/>
      <c r="F713" s="5"/>
      <c r="G713" s="2"/>
      <c r="H713" s="4"/>
      <c r="I713" s="5"/>
      <c r="J713" s="8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2:27" ht="15.75" hidden="1" customHeight="1" x14ac:dyDescent="0.7">
      <c r="B714" s="4"/>
      <c r="C714" s="5"/>
      <c r="D714" s="2"/>
      <c r="E714" s="4"/>
      <c r="F714" s="5"/>
      <c r="G714" s="2"/>
      <c r="H714" s="4"/>
      <c r="I714" s="5"/>
      <c r="J714" s="8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2:27" ht="15.75" hidden="1" customHeight="1" x14ac:dyDescent="0.7">
      <c r="B715" s="4"/>
      <c r="C715" s="5"/>
      <c r="D715" s="2"/>
      <c r="E715" s="4"/>
      <c r="F715" s="5"/>
      <c r="G715" s="2"/>
      <c r="H715" s="4"/>
      <c r="I715" s="5"/>
      <c r="J715" s="8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2:27" ht="15.75" hidden="1" customHeight="1" x14ac:dyDescent="0.7">
      <c r="B716" s="4"/>
      <c r="C716" s="5"/>
      <c r="D716" s="2"/>
      <c r="E716" s="4"/>
      <c r="F716" s="5"/>
      <c r="G716" s="2"/>
      <c r="H716" s="4"/>
      <c r="I716" s="5"/>
      <c r="J716" s="8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2:27" ht="15.75" hidden="1" customHeight="1" x14ac:dyDescent="0.7">
      <c r="B717" s="4"/>
      <c r="C717" s="5"/>
      <c r="D717" s="2"/>
      <c r="E717" s="4"/>
      <c r="F717" s="5"/>
      <c r="G717" s="2"/>
      <c r="H717" s="4"/>
      <c r="I717" s="5"/>
      <c r="J717" s="8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2:27" ht="15.75" hidden="1" customHeight="1" x14ac:dyDescent="0.7">
      <c r="B718" s="4"/>
      <c r="C718" s="5"/>
      <c r="D718" s="2"/>
      <c r="E718" s="4"/>
      <c r="F718" s="5"/>
      <c r="G718" s="2"/>
      <c r="H718" s="4"/>
      <c r="I718" s="5"/>
      <c r="J718" s="8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2:27" ht="15.75" hidden="1" customHeight="1" x14ac:dyDescent="0.7">
      <c r="B719" s="4"/>
      <c r="C719" s="5"/>
      <c r="D719" s="2"/>
      <c r="E719" s="4"/>
      <c r="F719" s="5"/>
      <c r="G719" s="2"/>
      <c r="H719" s="4"/>
      <c r="I719" s="5"/>
      <c r="J719" s="8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2:27" ht="15.75" hidden="1" customHeight="1" x14ac:dyDescent="0.7">
      <c r="B720" s="4"/>
      <c r="C720" s="5"/>
      <c r="D720" s="2"/>
      <c r="E720" s="4"/>
      <c r="F720" s="5"/>
      <c r="G720" s="2"/>
      <c r="H720" s="4"/>
      <c r="I720" s="5"/>
      <c r="J720" s="8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2:27" ht="15.75" hidden="1" customHeight="1" x14ac:dyDescent="0.7">
      <c r="B721" s="4"/>
      <c r="C721" s="5"/>
      <c r="D721" s="2"/>
      <c r="E721" s="4"/>
      <c r="F721" s="5"/>
      <c r="G721" s="2"/>
      <c r="H721" s="4"/>
      <c r="I721" s="5"/>
      <c r="J721" s="8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2:27" ht="15.75" hidden="1" customHeight="1" x14ac:dyDescent="0.7">
      <c r="B722" s="4"/>
      <c r="C722" s="5"/>
      <c r="D722" s="2"/>
      <c r="E722" s="4"/>
      <c r="F722" s="5"/>
      <c r="G722" s="2"/>
      <c r="H722" s="4"/>
      <c r="I722" s="5"/>
      <c r="J722" s="8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2:27" ht="15.75" hidden="1" customHeight="1" x14ac:dyDescent="0.7">
      <c r="B723" s="4"/>
      <c r="C723" s="5"/>
      <c r="D723" s="2"/>
      <c r="E723" s="4"/>
      <c r="F723" s="5"/>
      <c r="G723" s="2"/>
      <c r="H723" s="4"/>
      <c r="I723" s="5"/>
      <c r="J723" s="8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2:27" ht="15.75" hidden="1" customHeight="1" x14ac:dyDescent="0.7">
      <c r="B724" s="4"/>
      <c r="C724" s="5"/>
      <c r="D724" s="2"/>
      <c r="E724" s="4"/>
      <c r="F724" s="5"/>
      <c r="G724" s="2"/>
      <c r="H724" s="4"/>
      <c r="I724" s="5"/>
      <c r="J724" s="8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2:27" ht="15.75" hidden="1" customHeight="1" x14ac:dyDescent="0.7">
      <c r="B725" s="4"/>
      <c r="C725" s="5"/>
      <c r="D725" s="2"/>
      <c r="E725" s="4"/>
      <c r="F725" s="5"/>
      <c r="G725" s="2"/>
      <c r="H725" s="4"/>
      <c r="I725" s="5"/>
      <c r="J725" s="8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2:27" ht="15.75" hidden="1" customHeight="1" x14ac:dyDescent="0.7">
      <c r="B726" s="4"/>
      <c r="C726" s="5"/>
      <c r="D726" s="2"/>
      <c r="E726" s="4"/>
      <c r="F726" s="5"/>
      <c r="G726" s="2"/>
      <c r="H726" s="4"/>
      <c r="I726" s="5"/>
      <c r="J726" s="8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2:27" ht="15.75" hidden="1" customHeight="1" x14ac:dyDescent="0.7">
      <c r="B727" s="4"/>
      <c r="C727" s="5"/>
      <c r="D727" s="2"/>
      <c r="E727" s="4"/>
      <c r="F727" s="5"/>
      <c r="G727" s="2"/>
      <c r="H727" s="4"/>
      <c r="I727" s="5"/>
      <c r="J727" s="8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2:27" ht="15.75" hidden="1" customHeight="1" x14ac:dyDescent="0.7">
      <c r="B728" s="4"/>
      <c r="C728" s="5"/>
      <c r="D728" s="2"/>
      <c r="E728" s="4"/>
      <c r="F728" s="5"/>
      <c r="G728" s="2"/>
      <c r="H728" s="4"/>
      <c r="I728" s="5"/>
      <c r="J728" s="8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2:27" ht="15.75" hidden="1" customHeight="1" x14ac:dyDescent="0.7">
      <c r="B729" s="4"/>
      <c r="C729" s="5"/>
      <c r="D729" s="2"/>
      <c r="E729" s="4"/>
      <c r="F729" s="5"/>
      <c r="G729" s="2"/>
      <c r="H729" s="4"/>
      <c r="I729" s="5"/>
      <c r="J729" s="8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2:27" ht="15.75" hidden="1" customHeight="1" x14ac:dyDescent="0.7">
      <c r="B730" s="4"/>
      <c r="C730" s="5"/>
      <c r="D730" s="2"/>
      <c r="E730" s="4"/>
      <c r="F730" s="5"/>
      <c r="G730" s="2"/>
      <c r="H730" s="4"/>
      <c r="I730" s="5"/>
      <c r="J730" s="8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2:27" ht="15.75" hidden="1" customHeight="1" x14ac:dyDescent="0.7">
      <c r="B731" s="4"/>
      <c r="C731" s="5"/>
      <c r="D731" s="2"/>
      <c r="E731" s="4"/>
      <c r="F731" s="5"/>
      <c r="G731" s="2"/>
      <c r="H731" s="4"/>
      <c r="I731" s="5"/>
      <c r="J731" s="8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2:27" ht="15.75" hidden="1" customHeight="1" x14ac:dyDescent="0.7">
      <c r="B732" s="4"/>
      <c r="C732" s="5"/>
      <c r="D732" s="2"/>
      <c r="E732" s="4"/>
      <c r="F732" s="5"/>
      <c r="G732" s="2"/>
      <c r="H732" s="4"/>
      <c r="I732" s="5"/>
      <c r="J732" s="8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2:27" ht="15.75" hidden="1" customHeight="1" x14ac:dyDescent="0.7">
      <c r="B733" s="4"/>
      <c r="C733" s="5"/>
      <c r="D733" s="2"/>
      <c r="E733" s="4"/>
      <c r="F733" s="5"/>
      <c r="G733" s="2"/>
      <c r="H733" s="4"/>
      <c r="I733" s="5"/>
      <c r="J733" s="8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2:27" ht="15.75" hidden="1" customHeight="1" x14ac:dyDescent="0.7">
      <c r="B734" s="4"/>
      <c r="C734" s="5"/>
      <c r="D734" s="2"/>
      <c r="E734" s="4"/>
      <c r="F734" s="5"/>
      <c r="G734" s="2"/>
      <c r="H734" s="4"/>
      <c r="I734" s="5"/>
      <c r="J734" s="8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2:27" ht="15.75" hidden="1" customHeight="1" x14ac:dyDescent="0.7">
      <c r="B735" s="4"/>
      <c r="C735" s="5"/>
      <c r="D735" s="2"/>
      <c r="E735" s="4"/>
      <c r="F735" s="5"/>
      <c r="G735" s="2"/>
      <c r="H735" s="4"/>
      <c r="I735" s="5"/>
      <c r="J735" s="8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2:27" ht="15.75" hidden="1" customHeight="1" x14ac:dyDescent="0.7">
      <c r="B736" s="4"/>
      <c r="C736" s="5"/>
      <c r="D736" s="2"/>
      <c r="E736" s="4"/>
      <c r="F736" s="5"/>
      <c r="G736" s="2"/>
      <c r="H736" s="4"/>
      <c r="I736" s="5"/>
      <c r="J736" s="8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2:27" ht="15.75" hidden="1" customHeight="1" x14ac:dyDescent="0.7">
      <c r="B737" s="4"/>
      <c r="C737" s="5"/>
      <c r="D737" s="2"/>
      <c r="E737" s="4"/>
      <c r="F737" s="5"/>
      <c r="G737" s="2"/>
      <c r="H737" s="4"/>
      <c r="I737" s="5"/>
      <c r="J737" s="8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2:27" ht="15.75" hidden="1" customHeight="1" x14ac:dyDescent="0.7">
      <c r="B738" s="4"/>
      <c r="C738" s="5"/>
      <c r="D738" s="2"/>
      <c r="E738" s="4"/>
      <c r="F738" s="5"/>
      <c r="G738" s="2"/>
      <c r="H738" s="4"/>
      <c r="I738" s="5"/>
      <c r="J738" s="8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2:27" ht="15.75" hidden="1" customHeight="1" x14ac:dyDescent="0.7">
      <c r="B739" s="4"/>
      <c r="C739" s="5"/>
      <c r="D739" s="2"/>
      <c r="E739" s="4"/>
      <c r="F739" s="5"/>
      <c r="G739" s="2"/>
      <c r="H739" s="4"/>
      <c r="I739" s="5"/>
      <c r="J739" s="8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2:27" ht="15.75" hidden="1" customHeight="1" x14ac:dyDescent="0.7">
      <c r="B740" s="4"/>
      <c r="C740" s="5"/>
      <c r="D740" s="2"/>
      <c r="E740" s="4"/>
      <c r="F740" s="5"/>
      <c r="G740" s="2"/>
      <c r="H740" s="4"/>
      <c r="I740" s="5"/>
      <c r="J740" s="8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2:27" ht="15.75" hidden="1" customHeight="1" x14ac:dyDescent="0.7">
      <c r="B741" s="4"/>
      <c r="C741" s="5"/>
      <c r="D741" s="2"/>
      <c r="E741" s="4"/>
      <c r="F741" s="5"/>
      <c r="G741" s="2"/>
      <c r="H741" s="4"/>
      <c r="I741" s="5"/>
      <c r="J741" s="8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2:27" ht="15.75" hidden="1" customHeight="1" x14ac:dyDescent="0.7">
      <c r="B742" s="4"/>
      <c r="C742" s="5"/>
      <c r="D742" s="2"/>
      <c r="E742" s="4"/>
      <c r="F742" s="5"/>
      <c r="G742" s="2"/>
      <c r="H742" s="4"/>
      <c r="I742" s="5"/>
      <c r="J742" s="8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2:27" ht="15.75" hidden="1" customHeight="1" x14ac:dyDescent="0.7">
      <c r="B743" s="4"/>
      <c r="C743" s="5"/>
      <c r="D743" s="2"/>
      <c r="E743" s="4"/>
      <c r="F743" s="5"/>
      <c r="G743" s="2"/>
      <c r="H743" s="4"/>
      <c r="I743" s="5"/>
      <c r="J743" s="8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2:27" ht="15.75" hidden="1" customHeight="1" x14ac:dyDescent="0.7">
      <c r="B744" s="4"/>
      <c r="C744" s="5"/>
      <c r="D744" s="2"/>
      <c r="E744" s="4"/>
      <c r="F744" s="5"/>
      <c r="G744" s="2"/>
      <c r="H744" s="4"/>
      <c r="I744" s="5"/>
      <c r="J744" s="8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2:27" ht="15.75" hidden="1" customHeight="1" x14ac:dyDescent="0.7">
      <c r="B745" s="4"/>
      <c r="C745" s="5"/>
      <c r="D745" s="2"/>
      <c r="E745" s="4"/>
      <c r="F745" s="5"/>
      <c r="G745" s="2"/>
      <c r="H745" s="4"/>
      <c r="I745" s="5"/>
      <c r="J745" s="8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2:27" ht="15.75" hidden="1" customHeight="1" x14ac:dyDescent="0.7">
      <c r="B746" s="4"/>
      <c r="C746" s="5"/>
      <c r="D746" s="2"/>
      <c r="E746" s="4"/>
      <c r="F746" s="5"/>
      <c r="G746" s="2"/>
      <c r="H746" s="4"/>
      <c r="I746" s="5"/>
      <c r="J746" s="8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2:27" ht="15.75" hidden="1" customHeight="1" x14ac:dyDescent="0.7">
      <c r="B747" s="4"/>
      <c r="C747" s="5"/>
      <c r="D747" s="2"/>
      <c r="E747" s="4"/>
      <c r="F747" s="5"/>
      <c r="G747" s="2"/>
      <c r="H747" s="4"/>
      <c r="I747" s="5"/>
      <c r="J747" s="8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2:27" ht="15.75" hidden="1" customHeight="1" x14ac:dyDescent="0.7">
      <c r="B748" s="4"/>
      <c r="C748" s="5"/>
      <c r="D748" s="2"/>
      <c r="E748" s="4"/>
      <c r="F748" s="5"/>
      <c r="G748" s="2"/>
      <c r="H748" s="4"/>
      <c r="I748" s="5"/>
      <c r="J748" s="8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2:27" ht="15.75" hidden="1" customHeight="1" x14ac:dyDescent="0.7">
      <c r="B749" s="4"/>
      <c r="C749" s="5"/>
      <c r="D749" s="2"/>
      <c r="E749" s="4"/>
      <c r="F749" s="5"/>
      <c r="G749" s="2"/>
      <c r="H749" s="4"/>
      <c r="I749" s="5"/>
      <c r="J749" s="8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2:27" ht="15.75" hidden="1" customHeight="1" x14ac:dyDescent="0.7">
      <c r="B750" s="4"/>
      <c r="C750" s="5"/>
      <c r="D750" s="2"/>
      <c r="E750" s="4"/>
      <c r="F750" s="5"/>
      <c r="G750" s="2"/>
      <c r="H750" s="4"/>
      <c r="I750" s="5"/>
      <c r="J750" s="8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2:27" ht="15.75" hidden="1" customHeight="1" x14ac:dyDescent="0.7">
      <c r="B751" s="4"/>
      <c r="C751" s="5"/>
      <c r="D751" s="2"/>
      <c r="E751" s="4"/>
      <c r="F751" s="5"/>
      <c r="G751" s="2"/>
      <c r="H751" s="4"/>
      <c r="I751" s="5"/>
      <c r="J751" s="8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2:27" ht="15.75" hidden="1" customHeight="1" x14ac:dyDescent="0.7">
      <c r="B752" s="4"/>
      <c r="C752" s="5"/>
      <c r="D752" s="2"/>
      <c r="E752" s="4"/>
      <c r="F752" s="5"/>
      <c r="G752" s="2"/>
      <c r="H752" s="4"/>
      <c r="I752" s="5"/>
      <c r="J752" s="8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2:27" ht="15.75" hidden="1" customHeight="1" x14ac:dyDescent="0.7">
      <c r="B753" s="4"/>
      <c r="C753" s="5"/>
      <c r="D753" s="2"/>
      <c r="E753" s="4"/>
      <c r="F753" s="5"/>
      <c r="G753" s="2"/>
      <c r="H753" s="4"/>
      <c r="I753" s="5"/>
      <c r="J753" s="8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2:27" ht="15.75" hidden="1" customHeight="1" x14ac:dyDescent="0.7">
      <c r="B754" s="4"/>
      <c r="C754" s="5"/>
      <c r="D754" s="2"/>
      <c r="E754" s="4"/>
      <c r="F754" s="5"/>
      <c r="G754" s="2"/>
      <c r="H754" s="4"/>
      <c r="I754" s="5"/>
      <c r="J754" s="8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2:27" ht="15.75" hidden="1" customHeight="1" x14ac:dyDescent="0.7">
      <c r="B755" s="4"/>
      <c r="C755" s="5"/>
      <c r="D755" s="2"/>
      <c r="E755" s="4"/>
      <c r="F755" s="5"/>
      <c r="G755" s="2"/>
      <c r="H755" s="4"/>
      <c r="I755" s="5"/>
      <c r="J755" s="8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2:27" ht="15.75" hidden="1" customHeight="1" x14ac:dyDescent="0.7">
      <c r="B756" s="4"/>
      <c r="C756" s="5"/>
      <c r="D756" s="2"/>
      <c r="E756" s="4"/>
      <c r="F756" s="5"/>
      <c r="G756" s="2"/>
      <c r="H756" s="4"/>
      <c r="I756" s="5"/>
      <c r="J756" s="8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2:27" ht="15.75" hidden="1" customHeight="1" x14ac:dyDescent="0.7">
      <c r="B757" s="4"/>
      <c r="C757" s="5"/>
      <c r="D757" s="2"/>
      <c r="E757" s="4"/>
      <c r="F757" s="5"/>
      <c r="G757" s="2"/>
      <c r="H757" s="4"/>
      <c r="I757" s="5"/>
      <c r="J757" s="8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2:27" ht="15.75" hidden="1" customHeight="1" x14ac:dyDescent="0.7">
      <c r="B758" s="4"/>
      <c r="C758" s="5"/>
      <c r="D758" s="2"/>
      <c r="E758" s="4"/>
      <c r="F758" s="5"/>
      <c r="G758" s="2"/>
      <c r="H758" s="4"/>
      <c r="I758" s="5"/>
      <c r="J758" s="8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2:27" ht="15.75" hidden="1" customHeight="1" x14ac:dyDescent="0.7">
      <c r="B759" s="4"/>
      <c r="C759" s="5"/>
      <c r="D759" s="2"/>
      <c r="E759" s="4"/>
      <c r="F759" s="5"/>
      <c r="G759" s="2"/>
      <c r="H759" s="4"/>
      <c r="I759" s="5"/>
      <c r="J759" s="8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2:27" ht="15.75" hidden="1" customHeight="1" x14ac:dyDescent="0.7">
      <c r="B760" s="4"/>
      <c r="C760" s="5"/>
      <c r="D760" s="2"/>
      <c r="E760" s="4"/>
      <c r="F760" s="5"/>
      <c r="G760" s="2"/>
      <c r="H760" s="4"/>
      <c r="I760" s="5"/>
      <c r="J760" s="8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2:27" ht="15.75" hidden="1" customHeight="1" x14ac:dyDescent="0.7">
      <c r="B761" s="4"/>
      <c r="C761" s="5"/>
      <c r="D761" s="2"/>
      <c r="E761" s="4"/>
      <c r="F761" s="5"/>
      <c r="G761" s="2"/>
      <c r="H761" s="4"/>
      <c r="I761" s="5"/>
      <c r="J761" s="8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2:27" ht="15.75" hidden="1" customHeight="1" x14ac:dyDescent="0.7">
      <c r="B762" s="4"/>
      <c r="C762" s="5"/>
      <c r="D762" s="2"/>
      <c r="E762" s="4"/>
      <c r="F762" s="5"/>
      <c r="G762" s="2"/>
      <c r="H762" s="4"/>
      <c r="I762" s="5"/>
      <c r="J762" s="8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2:27" ht="15.75" hidden="1" customHeight="1" x14ac:dyDescent="0.7">
      <c r="B763" s="4"/>
      <c r="C763" s="5"/>
      <c r="D763" s="2"/>
      <c r="E763" s="4"/>
      <c r="F763" s="5"/>
      <c r="G763" s="2"/>
      <c r="H763" s="4"/>
      <c r="I763" s="5"/>
      <c r="J763" s="8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2:27" ht="15.75" hidden="1" customHeight="1" x14ac:dyDescent="0.7">
      <c r="B764" s="4"/>
      <c r="C764" s="5"/>
      <c r="D764" s="2"/>
      <c r="E764" s="4"/>
      <c r="F764" s="5"/>
      <c r="G764" s="2"/>
      <c r="H764" s="4"/>
      <c r="I764" s="5"/>
      <c r="J764" s="8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2:27" ht="15.75" hidden="1" customHeight="1" x14ac:dyDescent="0.7">
      <c r="B765" s="4"/>
      <c r="C765" s="5"/>
      <c r="D765" s="2"/>
      <c r="E765" s="4"/>
      <c r="F765" s="5"/>
      <c r="G765" s="2"/>
      <c r="H765" s="4"/>
      <c r="I765" s="5"/>
      <c r="J765" s="8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2:27" ht="15.75" hidden="1" customHeight="1" x14ac:dyDescent="0.7">
      <c r="B766" s="4"/>
      <c r="C766" s="5"/>
      <c r="D766" s="2"/>
      <c r="E766" s="4"/>
      <c r="F766" s="5"/>
      <c r="G766" s="2"/>
      <c r="H766" s="4"/>
      <c r="I766" s="5"/>
      <c r="J766" s="8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2:27" ht="15.75" hidden="1" customHeight="1" x14ac:dyDescent="0.7">
      <c r="B767" s="4"/>
      <c r="C767" s="5"/>
      <c r="D767" s="2"/>
      <c r="E767" s="4"/>
      <c r="F767" s="5"/>
      <c r="G767" s="2"/>
      <c r="H767" s="4"/>
      <c r="I767" s="5"/>
      <c r="J767" s="8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2:27" ht="15.75" hidden="1" customHeight="1" x14ac:dyDescent="0.7">
      <c r="B768" s="4"/>
      <c r="C768" s="5"/>
      <c r="D768" s="2"/>
      <c r="E768" s="4"/>
      <c r="F768" s="5"/>
      <c r="G768" s="2"/>
      <c r="H768" s="4"/>
      <c r="I768" s="5"/>
      <c r="J768" s="8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2:27" ht="15.75" hidden="1" customHeight="1" x14ac:dyDescent="0.7">
      <c r="B769" s="4"/>
      <c r="C769" s="5"/>
      <c r="D769" s="2"/>
      <c r="E769" s="4"/>
      <c r="F769" s="5"/>
      <c r="G769" s="2"/>
      <c r="H769" s="4"/>
      <c r="I769" s="5"/>
      <c r="J769" s="8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2:27" ht="15.75" hidden="1" customHeight="1" x14ac:dyDescent="0.7">
      <c r="B770" s="4"/>
      <c r="C770" s="5"/>
      <c r="D770" s="2"/>
      <c r="E770" s="4"/>
      <c r="F770" s="5"/>
      <c r="G770" s="2"/>
      <c r="H770" s="4"/>
      <c r="I770" s="5"/>
      <c r="J770" s="8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2:27" ht="15.75" hidden="1" customHeight="1" x14ac:dyDescent="0.7">
      <c r="B771" s="4"/>
      <c r="C771" s="5"/>
      <c r="D771" s="2"/>
      <c r="E771" s="4"/>
      <c r="F771" s="5"/>
      <c r="G771" s="2"/>
      <c r="H771" s="4"/>
      <c r="I771" s="5"/>
      <c r="J771" s="8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2:27" ht="15.75" hidden="1" customHeight="1" x14ac:dyDescent="0.7">
      <c r="B772" s="4"/>
      <c r="C772" s="5"/>
      <c r="D772" s="2"/>
      <c r="E772" s="4"/>
      <c r="F772" s="5"/>
      <c r="G772" s="2"/>
      <c r="H772" s="4"/>
      <c r="I772" s="5"/>
      <c r="J772" s="8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2:27" ht="15.75" hidden="1" customHeight="1" x14ac:dyDescent="0.7">
      <c r="B773" s="4"/>
      <c r="C773" s="5"/>
      <c r="D773" s="2"/>
      <c r="E773" s="4"/>
      <c r="F773" s="5"/>
      <c r="G773" s="2"/>
      <c r="H773" s="4"/>
      <c r="I773" s="5"/>
      <c r="J773" s="8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2:27" ht="15.75" hidden="1" customHeight="1" x14ac:dyDescent="0.7">
      <c r="B774" s="4"/>
      <c r="C774" s="5"/>
      <c r="D774" s="2"/>
      <c r="E774" s="4"/>
      <c r="F774" s="5"/>
      <c r="G774" s="2"/>
      <c r="H774" s="4"/>
      <c r="I774" s="5"/>
      <c r="J774" s="8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2:27" ht="15.75" hidden="1" customHeight="1" x14ac:dyDescent="0.7">
      <c r="B775" s="4"/>
      <c r="C775" s="5"/>
      <c r="D775" s="2"/>
      <c r="E775" s="4"/>
      <c r="F775" s="5"/>
      <c r="G775" s="2"/>
      <c r="H775" s="4"/>
      <c r="I775" s="5"/>
      <c r="J775" s="8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2:27" ht="15.75" hidden="1" customHeight="1" x14ac:dyDescent="0.7">
      <c r="B776" s="4"/>
      <c r="C776" s="5"/>
      <c r="D776" s="2"/>
      <c r="E776" s="4"/>
      <c r="F776" s="5"/>
      <c r="G776" s="2"/>
      <c r="H776" s="4"/>
      <c r="I776" s="5"/>
      <c r="J776" s="8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2:27" ht="15.75" hidden="1" customHeight="1" x14ac:dyDescent="0.7">
      <c r="B777" s="4"/>
      <c r="C777" s="5"/>
      <c r="D777" s="2"/>
      <c r="E777" s="4"/>
      <c r="F777" s="5"/>
      <c r="G777" s="2"/>
      <c r="H777" s="4"/>
      <c r="I777" s="5"/>
      <c r="J777" s="8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2:27" ht="15.75" hidden="1" customHeight="1" x14ac:dyDescent="0.7">
      <c r="B778" s="4"/>
      <c r="C778" s="5"/>
      <c r="D778" s="2"/>
      <c r="E778" s="4"/>
      <c r="F778" s="5"/>
      <c r="G778" s="2"/>
      <c r="H778" s="4"/>
      <c r="I778" s="5"/>
      <c r="J778" s="8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2:27" ht="15.75" hidden="1" customHeight="1" x14ac:dyDescent="0.7">
      <c r="B779" s="4"/>
      <c r="C779" s="5"/>
      <c r="D779" s="2"/>
      <c r="E779" s="4"/>
      <c r="F779" s="5"/>
      <c r="G779" s="2"/>
      <c r="H779" s="4"/>
      <c r="I779" s="5"/>
      <c r="J779" s="8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2:27" ht="15.75" hidden="1" customHeight="1" x14ac:dyDescent="0.7">
      <c r="B780" s="4"/>
      <c r="C780" s="5"/>
      <c r="D780" s="2"/>
      <c r="E780" s="4"/>
      <c r="F780" s="5"/>
      <c r="G780" s="2"/>
      <c r="H780" s="4"/>
      <c r="I780" s="5"/>
      <c r="J780" s="8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2:27" ht="15.75" hidden="1" customHeight="1" x14ac:dyDescent="0.7">
      <c r="B781" s="4"/>
      <c r="C781" s="5"/>
      <c r="D781" s="2"/>
      <c r="E781" s="4"/>
      <c r="F781" s="5"/>
      <c r="G781" s="2"/>
      <c r="H781" s="4"/>
      <c r="I781" s="5"/>
      <c r="J781" s="8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2:27" ht="15.75" hidden="1" customHeight="1" x14ac:dyDescent="0.7">
      <c r="B782" s="4"/>
      <c r="C782" s="5"/>
      <c r="D782" s="2"/>
      <c r="E782" s="4"/>
      <c r="F782" s="5"/>
      <c r="G782" s="2"/>
      <c r="H782" s="4"/>
      <c r="I782" s="5"/>
      <c r="J782" s="8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2:27" ht="15.75" hidden="1" customHeight="1" x14ac:dyDescent="0.7">
      <c r="B783" s="4"/>
      <c r="C783" s="5"/>
      <c r="D783" s="2"/>
      <c r="E783" s="4"/>
      <c r="F783" s="5"/>
      <c r="G783" s="2"/>
      <c r="H783" s="4"/>
      <c r="I783" s="5"/>
      <c r="J783" s="8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2:27" ht="15.75" hidden="1" customHeight="1" x14ac:dyDescent="0.7">
      <c r="B784" s="4"/>
      <c r="C784" s="5"/>
      <c r="D784" s="2"/>
      <c r="E784" s="4"/>
      <c r="F784" s="5"/>
      <c r="G784" s="2"/>
      <c r="H784" s="4"/>
      <c r="I784" s="5"/>
      <c r="J784" s="8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2:27" ht="15.75" hidden="1" customHeight="1" x14ac:dyDescent="0.7">
      <c r="B785" s="4"/>
      <c r="C785" s="5"/>
      <c r="D785" s="2"/>
      <c r="E785" s="4"/>
      <c r="F785" s="5"/>
      <c r="G785" s="2"/>
      <c r="H785" s="4"/>
      <c r="I785" s="5"/>
      <c r="J785" s="8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2:27" ht="15.75" hidden="1" customHeight="1" x14ac:dyDescent="0.7">
      <c r="B786" s="4"/>
      <c r="C786" s="5"/>
      <c r="D786" s="2"/>
      <c r="E786" s="4"/>
      <c r="F786" s="5"/>
      <c r="G786" s="2"/>
      <c r="H786" s="4"/>
      <c r="I786" s="5"/>
      <c r="J786" s="8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2:27" ht="15.75" hidden="1" customHeight="1" x14ac:dyDescent="0.7">
      <c r="B787" s="4"/>
      <c r="C787" s="5"/>
      <c r="D787" s="2"/>
      <c r="E787" s="4"/>
      <c r="F787" s="5"/>
      <c r="G787" s="2"/>
      <c r="H787" s="4"/>
      <c r="I787" s="5"/>
      <c r="J787" s="8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2:27" ht="15.75" hidden="1" customHeight="1" x14ac:dyDescent="0.7">
      <c r="B788" s="4"/>
      <c r="C788" s="5"/>
      <c r="D788" s="2"/>
      <c r="E788" s="4"/>
      <c r="F788" s="5"/>
      <c r="G788" s="2"/>
      <c r="H788" s="4"/>
      <c r="I788" s="5"/>
      <c r="J788" s="8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2:27" ht="15.75" hidden="1" customHeight="1" x14ac:dyDescent="0.7">
      <c r="B789" s="4"/>
      <c r="C789" s="5"/>
      <c r="D789" s="2"/>
      <c r="E789" s="4"/>
      <c r="F789" s="5"/>
      <c r="G789" s="2"/>
      <c r="H789" s="4"/>
      <c r="I789" s="5"/>
      <c r="J789" s="8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2:27" ht="15.75" hidden="1" customHeight="1" x14ac:dyDescent="0.7">
      <c r="B790" s="4"/>
      <c r="C790" s="5"/>
      <c r="D790" s="2"/>
      <c r="E790" s="4"/>
      <c r="F790" s="5"/>
      <c r="G790" s="2"/>
      <c r="H790" s="4"/>
      <c r="I790" s="5"/>
      <c r="J790" s="8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2:27" ht="15.75" hidden="1" customHeight="1" x14ac:dyDescent="0.7">
      <c r="B791" s="4"/>
      <c r="C791" s="5"/>
      <c r="D791" s="2"/>
      <c r="E791" s="4"/>
      <c r="F791" s="5"/>
      <c r="G791" s="2"/>
      <c r="H791" s="4"/>
      <c r="I791" s="5"/>
      <c r="J791" s="8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2:27" ht="15.75" hidden="1" customHeight="1" x14ac:dyDescent="0.7">
      <c r="B792" s="4"/>
      <c r="C792" s="5"/>
      <c r="D792" s="2"/>
      <c r="E792" s="4"/>
      <c r="F792" s="5"/>
      <c r="G792" s="2"/>
      <c r="H792" s="4"/>
      <c r="I792" s="5"/>
      <c r="J792" s="8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2:27" ht="15.75" hidden="1" customHeight="1" x14ac:dyDescent="0.7">
      <c r="B793" s="4"/>
      <c r="C793" s="5"/>
      <c r="D793" s="2"/>
      <c r="E793" s="4"/>
      <c r="F793" s="5"/>
      <c r="G793" s="2"/>
      <c r="H793" s="4"/>
      <c r="I793" s="5"/>
      <c r="J793" s="8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2:27" ht="15.75" hidden="1" customHeight="1" x14ac:dyDescent="0.7">
      <c r="B794" s="4"/>
      <c r="C794" s="5"/>
      <c r="D794" s="2"/>
      <c r="E794" s="4"/>
      <c r="F794" s="5"/>
      <c r="G794" s="2"/>
      <c r="H794" s="4"/>
      <c r="I794" s="5"/>
      <c r="J794" s="8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2:27" ht="15.75" hidden="1" customHeight="1" x14ac:dyDescent="0.7">
      <c r="B795" s="4"/>
      <c r="C795" s="5"/>
      <c r="D795" s="2"/>
      <c r="E795" s="4"/>
      <c r="F795" s="5"/>
      <c r="G795" s="2"/>
      <c r="H795" s="4"/>
      <c r="I795" s="5"/>
      <c r="J795" s="8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2:27" ht="15.75" hidden="1" customHeight="1" x14ac:dyDescent="0.7">
      <c r="B796" s="4"/>
      <c r="C796" s="5"/>
      <c r="D796" s="2"/>
      <c r="E796" s="4"/>
      <c r="F796" s="5"/>
      <c r="G796" s="2"/>
      <c r="H796" s="4"/>
      <c r="I796" s="5"/>
      <c r="J796" s="8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2:27" ht="15.75" hidden="1" customHeight="1" x14ac:dyDescent="0.7">
      <c r="B797" s="4"/>
      <c r="C797" s="5"/>
      <c r="D797" s="2"/>
      <c r="E797" s="4"/>
      <c r="F797" s="5"/>
      <c r="G797" s="2"/>
      <c r="H797" s="4"/>
      <c r="I797" s="5"/>
      <c r="J797" s="8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2:27" ht="15.75" hidden="1" customHeight="1" x14ac:dyDescent="0.7">
      <c r="B798" s="4"/>
      <c r="C798" s="5"/>
      <c r="D798" s="2"/>
      <c r="E798" s="4"/>
      <c r="F798" s="5"/>
      <c r="G798" s="2"/>
      <c r="H798" s="4"/>
      <c r="I798" s="5"/>
      <c r="J798" s="8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2:27" ht="15.75" hidden="1" customHeight="1" x14ac:dyDescent="0.7">
      <c r="B799" s="4"/>
      <c r="C799" s="5"/>
      <c r="D799" s="2"/>
      <c r="E799" s="4"/>
      <c r="F799" s="5"/>
      <c r="G799" s="2"/>
      <c r="H799" s="4"/>
      <c r="I799" s="5"/>
      <c r="J799" s="8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2:27" ht="15.75" hidden="1" customHeight="1" x14ac:dyDescent="0.7">
      <c r="B800" s="4"/>
      <c r="C800" s="5"/>
      <c r="D800" s="2"/>
      <c r="E800" s="4"/>
      <c r="F800" s="5"/>
      <c r="G800" s="2"/>
      <c r="H800" s="4"/>
      <c r="I800" s="5"/>
      <c r="J800" s="8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2:27" ht="15.75" hidden="1" customHeight="1" x14ac:dyDescent="0.7">
      <c r="B801" s="4"/>
      <c r="C801" s="5"/>
      <c r="D801" s="2"/>
      <c r="E801" s="4"/>
      <c r="F801" s="5"/>
      <c r="G801" s="2"/>
      <c r="H801" s="4"/>
      <c r="I801" s="5"/>
      <c r="J801" s="8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2:27" ht="15.75" hidden="1" customHeight="1" x14ac:dyDescent="0.7">
      <c r="B802" s="4"/>
      <c r="C802" s="5"/>
      <c r="D802" s="2"/>
      <c r="E802" s="4"/>
      <c r="F802" s="5"/>
      <c r="G802" s="2"/>
      <c r="H802" s="4"/>
      <c r="I802" s="5"/>
      <c r="J802" s="8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2:27" ht="15.75" hidden="1" customHeight="1" x14ac:dyDescent="0.7">
      <c r="B803" s="4"/>
      <c r="C803" s="5"/>
      <c r="D803" s="2"/>
      <c r="E803" s="4"/>
      <c r="F803" s="5"/>
      <c r="G803" s="2"/>
      <c r="H803" s="4"/>
      <c r="I803" s="5"/>
      <c r="J803" s="8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2:27" ht="15.75" hidden="1" customHeight="1" x14ac:dyDescent="0.7">
      <c r="B804" s="4"/>
      <c r="C804" s="5"/>
      <c r="D804" s="2"/>
      <c r="E804" s="4"/>
      <c r="F804" s="5"/>
      <c r="G804" s="2"/>
      <c r="H804" s="4"/>
      <c r="I804" s="5"/>
      <c r="J804" s="8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2:27" ht="15.75" hidden="1" customHeight="1" x14ac:dyDescent="0.7">
      <c r="B805" s="4"/>
      <c r="C805" s="5"/>
      <c r="D805" s="2"/>
      <c r="E805" s="4"/>
      <c r="F805" s="5"/>
      <c r="G805" s="2"/>
      <c r="H805" s="4"/>
      <c r="I805" s="5"/>
      <c r="J805" s="8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2:27" ht="15.75" hidden="1" customHeight="1" x14ac:dyDescent="0.7">
      <c r="B806" s="4"/>
      <c r="C806" s="5"/>
      <c r="D806" s="2"/>
      <c r="E806" s="4"/>
      <c r="F806" s="5"/>
      <c r="G806" s="2"/>
      <c r="H806" s="4"/>
      <c r="I806" s="5"/>
      <c r="J806" s="8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2:27" ht="15.75" hidden="1" customHeight="1" x14ac:dyDescent="0.7">
      <c r="B807" s="4"/>
      <c r="C807" s="5"/>
      <c r="D807" s="2"/>
      <c r="E807" s="4"/>
      <c r="F807" s="5"/>
      <c r="G807" s="2"/>
      <c r="H807" s="4"/>
      <c r="I807" s="5"/>
      <c r="J807" s="8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2:27" ht="15.75" hidden="1" customHeight="1" x14ac:dyDescent="0.7">
      <c r="B808" s="4"/>
      <c r="C808" s="5"/>
      <c r="D808" s="2"/>
      <c r="E808" s="4"/>
      <c r="F808" s="5"/>
      <c r="G808" s="2"/>
      <c r="H808" s="4"/>
      <c r="I808" s="5"/>
      <c r="J808" s="8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2:27" ht="15.75" hidden="1" customHeight="1" x14ac:dyDescent="0.7">
      <c r="B809" s="4"/>
      <c r="C809" s="5"/>
      <c r="D809" s="2"/>
      <c r="E809" s="4"/>
      <c r="F809" s="5"/>
      <c r="G809" s="2"/>
      <c r="H809" s="4"/>
      <c r="I809" s="5"/>
      <c r="J809" s="8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2:27" ht="15.75" hidden="1" customHeight="1" x14ac:dyDescent="0.7">
      <c r="B810" s="4"/>
      <c r="C810" s="5"/>
      <c r="D810" s="2"/>
      <c r="E810" s="4"/>
      <c r="F810" s="5"/>
      <c r="G810" s="2"/>
      <c r="H810" s="4"/>
      <c r="I810" s="5"/>
      <c r="J810" s="8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2:27" ht="15.75" hidden="1" customHeight="1" x14ac:dyDescent="0.7">
      <c r="B811" s="4"/>
      <c r="C811" s="5"/>
      <c r="D811" s="2"/>
      <c r="E811" s="4"/>
      <c r="F811" s="5"/>
      <c r="G811" s="2"/>
      <c r="H811" s="4"/>
      <c r="I811" s="5"/>
      <c r="J811" s="8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2:27" ht="15.75" hidden="1" customHeight="1" x14ac:dyDescent="0.7">
      <c r="B812" s="4"/>
      <c r="C812" s="5"/>
      <c r="D812" s="2"/>
      <c r="E812" s="4"/>
      <c r="F812" s="5"/>
      <c r="G812" s="2"/>
      <c r="H812" s="4"/>
      <c r="I812" s="5"/>
      <c r="J812" s="8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2:27" ht="15.75" hidden="1" customHeight="1" x14ac:dyDescent="0.7">
      <c r="B813" s="4"/>
      <c r="C813" s="5"/>
      <c r="D813" s="2"/>
      <c r="E813" s="4"/>
      <c r="F813" s="5"/>
      <c r="G813" s="2"/>
      <c r="H813" s="4"/>
      <c r="I813" s="5"/>
      <c r="J813" s="8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2:27" ht="15.75" hidden="1" customHeight="1" x14ac:dyDescent="0.7">
      <c r="B814" s="4"/>
      <c r="C814" s="5"/>
      <c r="D814" s="2"/>
      <c r="E814" s="4"/>
      <c r="F814" s="5"/>
      <c r="G814" s="2"/>
      <c r="H814" s="4"/>
      <c r="I814" s="5"/>
      <c r="J814" s="8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2:27" ht="15.75" hidden="1" customHeight="1" x14ac:dyDescent="0.7">
      <c r="B815" s="4"/>
      <c r="C815" s="5"/>
      <c r="D815" s="2"/>
      <c r="E815" s="4"/>
      <c r="F815" s="5"/>
      <c r="G815" s="2"/>
      <c r="H815" s="4"/>
      <c r="I815" s="5"/>
      <c r="J815" s="8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2:27" ht="15.75" hidden="1" customHeight="1" x14ac:dyDescent="0.7">
      <c r="B816" s="4"/>
      <c r="C816" s="5"/>
      <c r="D816" s="2"/>
      <c r="E816" s="4"/>
      <c r="F816" s="5"/>
      <c r="G816" s="2"/>
      <c r="H816" s="4"/>
      <c r="I816" s="5"/>
      <c r="J816" s="8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2:27" ht="15.75" hidden="1" customHeight="1" x14ac:dyDescent="0.7">
      <c r="B817" s="4"/>
      <c r="C817" s="5"/>
      <c r="D817" s="2"/>
      <c r="E817" s="4"/>
      <c r="F817" s="5"/>
      <c r="G817" s="2"/>
      <c r="H817" s="4"/>
      <c r="I817" s="5"/>
      <c r="J817" s="8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2:27" ht="15.75" hidden="1" customHeight="1" x14ac:dyDescent="0.7">
      <c r="B818" s="4"/>
      <c r="C818" s="5"/>
      <c r="D818" s="2"/>
      <c r="E818" s="4"/>
      <c r="F818" s="5"/>
      <c r="G818" s="2"/>
      <c r="H818" s="4"/>
      <c r="I818" s="5"/>
      <c r="J818" s="8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2:27" ht="15.75" hidden="1" customHeight="1" x14ac:dyDescent="0.7">
      <c r="B819" s="4"/>
      <c r="C819" s="5"/>
      <c r="D819" s="2"/>
      <c r="E819" s="4"/>
      <c r="F819" s="5"/>
      <c r="G819" s="2"/>
      <c r="H819" s="4"/>
      <c r="I819" s="5"/>
      <c r="J819" s="8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2:27" ht="15.75" hidden="1" customHeight="1" x14ac:dyDescent="0.7">
      <c r="B820" s="4"/>
      <c r="C820" s="5"/>
      <c r="D820" s="2"/>
      <c r="E820" s="4"/>
      <c r="F820" s="5"/>
      <c r="G820" s="2"/>
      <c r="H820" s="4"/>
      <c r="I820" s="5"/>
      <c r="J820" s="8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2:27" ht="15.75" hidden="1" customHeight="1" x14ac:dyDescent="0.7">
      <c r="B821" s="4"/>
      <c r="C821" s="5"/>
      <c r="D821" s="2"/>
      <c r="E821" s="4"/>
      <c r="F821" s="5"/>
      <c r="G821" s="2"/>
      <c r="H821" s="4"/>
      <c r="I821" s="5"/>
      <c r="J821" s="8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2:27" ht="15.75" hidden="1" customHeight="1" x14ac:dyDescent="0.7">
      <c r="B822" s="4"/>
      <c r="C822" s="5"/>
      <c r="D822" s="2"/>
      <c r="E822" s="4"/>
      <c r="F822" s="5"/>
      <c r="G822" s="2"/>
      <c r="H822" s="4"/>
      <c r="I822" s="5"/>
      <c r="J822" s="8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2:27" ht="15.75" hidden="1" customHeight="1" x14ac:dyDescent="0.7">
      <c r="B823" s="4"/>
      <c r="C823" s="5"/>
      <c r="D823" s="2"/>
      <c r="E823" s="4"/>
      <c r="F823" s="5"/>
      <c r="G823" s="2"/>
      <c r="H823" s="4"/>
      <c r="I823" s="5"/>
      <c r="J823" s="8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2:27" ht="15.75" hidden="1" customHeight="1" x14ac:dyDescent="0.7">
      <c r="B824" s="4"/>
      <c r="C824" s="5"/>
      <c r="D824" s="2"/>
      <c r="E824" s="4"/>
      <c r="F824" s="5"/>
      <c r="G824" s="2"/>
      <c r="H824" s="4"/>
      <c r="I824" s="5"/>
      <c r="J824" s="8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2:27" ht="15.75" hidden="1" customHeight="1" x14ac:dyDescent="0.7">
      <c r="B825" s="4"/>
      <c r="C825" s="5"/>
      <c r="D825" s="2"/>
      <c r="E825" s="4"/>
      <c r="F825" s="5"/>
      <c r="G825" s="2"/>
      <c r="H825" s="4"/>
      <c r="I825" s="5"/>
      <c r="J825" s="8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2:27" ht="15.75" hidden="1" customHeight="1" x14ac:dyDescent="0.7">
      <c r="B826" s="4"/>
      <c r="C826" s="5"/>
      <c r="D826" s="2"/>
      <c r="E826" s="4"/>
      <c r="F826" s="5"/>
      <c r="G826" s="2"/>
      <c r="H826" s="4"/>
      <c r="I826" s="5"/>
      <c r="J826" s="8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2:27" ht="15.75" hidden="1" customHeight="1" x14ac:dyDescent="0.7">
      <c r="B827" s="4"/>
      <c r="C827" s="5"/>
      <c r="D827" s="2"/>
      <c r="E827" s="4"/>
      <c r="F827" s="5"/>
      <c r="G827" s="2"/>
      <c r="H827" s="4"/>
      <c r="I827" s="5"/>
      <c r="J827" s="8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2:27" ht="15.75" hidden="1" customHeight="1" x14ac:dyDescent="0.7">
      <c r="B828" s="4"/>
      <c r="C828" s="5"/>
      <c r="D828" s="2"/>
      <c r="E828" s="4"/>
      <c r="F828" s="5"/>
      <c r="G828" s="2"/>
      <c r="H828" s="4"/>
      <c r="I828" s="5"/>
      <c r="J828" s="8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2:27" ht="15.75" hidden="1" customHeight="1" x14ac:dyDescent="0.7">
      <c r="B829" s="4"/>
      <c r="C829" s="5"/>
      <c r="D829" s="2"/>
      <c r="E829" s="4"/>
      <c r="F829" s="5"/>
      <c r="G829" s="2"/>
      <c r="H829" s="4"/>
      <c r="I829" s="5"/>
      <c r="J829" s="8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2:27" ht="15.75" hidden="1" customHeight="1" x14ac:dyDescent="0.7">
      <c r="B830" s="4"/>
      <c r="C830" s="5"/>
      <c r="D830" s="2"/>
      <c r="E830" s="4"/>
      <c r="F830" s="5"/>
      <c r="G830" s="2"/>
      <c r="H830" s="4"/>
      <c r="I830" s="5"/>
      <c r="J830" s="8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2:27" ht="15.75" hidden="1" customHeight="1" x14ac:dyDescent="0.7">
      <c r="B831" s="4"/>
      <c r="C831" s="5"/>
      <c r="D831" s="2"/>
      <c r="E831" s="4"/>
      <c r="F831" s="5"/>
      <c r="G831" s="2"/>
      <c r="H831" s="4"/>
      <c r="I831" s="5"/>
      <c r="J831" s="8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2:27" ht="15.75" hidden="1" customHeight="1" x14ac:dyDescent="0.7">
      <c r="B832" s="4"/>
      <c r="C832" s="5"/>
      <c r="D832" s="2"/>
      <c r="E832" s="4"/>
      <c r="F832" s="5"/>
      <c r="G832" s="2"/>
      <c r="H832" s="4"/>
      <c r="I832" s="5"/>
      <c r="J832" s="8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2:27" ht="15.75" hidden="1" customHeight="1" x14ac:dyDescent="0.7">
      <c r="B833" s="4"/>
      <c r="C833" s="5"/>
      <c r="D833" s="2"/>
      <c r="E833" s="4"/>
      <c r="F833" s="5"/>
      <c r="G833" s="2"/>
      <c r="H833" s="4"/>
      <c r="I833" s="5"/>
      <c r="J833" s="8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2:27" ht="15.75" hidden="1" customHeight="1" x14ac:dyDescent="0.7">
      <c r="B834" s="4"/>
      <c r="C834" s="5"/>
      <c r="D834" s="2"/>
      <c r="E834" s="4"/>
      <c r="F834" s="5"/>
      <c r="G834" s="2"/>
      <c r="H834" s="4"/>
      <c r="I834" s="5"/>
      <c r="J834" s="8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2:27" ht="15.75" hidden="1" customHeight="1" x14ac:dyDescent="0.7">
      <c r="B835" s="4"/>
      <c r="C835" s="5"/>
      <c r="D835" s="2"/>
      <c r="E835" s="4"/>
      <c r="F835" s="5"/>
      <c r="G835" s="2"/>
      <c r="H835" s="4"/>
      <c r="I835" s="5"/>
      <c r="J835" s="8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2:27" ht="15.75" hidden="1" customHeight="1" x14ac:dyDescent="0.7">
      <c r="B836" s="4"/>
      <c r="C836" s="5"/>
      <c r="D836" s="2"/>
      <c r="E836" s="4"/>
      <c r="F836" s="5"/>
      <c r="G836" s="2"/>
      <c r="H836" s="4"/>
      <c r="I836" s="5"/>
      <c r="J836" s="8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2:27" ht="15.75" hidden="1" customHeight="1" x14ac:dyDescent="0.7">
      <c r="B837" s="4"/>
      <c r="C837" s="5"/>
      <c r="D837" s="2"/>
      <c r="E837" s="4"/>
      <c r="F837" s="5"/>
      <c r="G837" s="2"/>
      <c r="H837" s="4"/>
      <c r="I837" s="5"/>
      <c r="J837" s="8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2:27" ht="15.75" hidden="1" customHeight="1" x14ac:dyDescent="0.7">
      <c r="B838" s="4"/>
      <c r="C838" s="5"/>
      <c r="D838" s="2"/>
      <c r="E838" s="4"/>
      <c r="F838" s="5"/>
      <c r="G838" s="2"/>
      <c r="H838" s="4"/>
      <c r="I838" s="5"/>
      <c r="J838" s="8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2:27" ht="15.75" hidden="1" customHeight="1" x14ac:dyDescent="0.7">
      <c r="B839" s="4"/>
      <c r="C839" s="5"/>
      <c r="D839" s="2"/>
      <c r="E839" s="4"/>
      <c r="F839" s="5"/>
      <c r="G839" s="2"/>
      <c r="H839" s="4"/>
      <c r="I839" s="5"/>
      <c r="J839" s="8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2:27" ht="15.75" hidden="1" customHeight="1" x14ac:dyDescent="0.7">
      <c r="B840" s="4"/>
      <c r="C840" s="5"/>
      <c r="D840" s="2"/>
      <c r="E840" s="4"/>
      <c r="F840" s="5"/>
      <c r="G840" s="2"/>
      <c r="H840" s="4"/>
      <c r="I840" s="5"/>
      <c r="J840" s="8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2:27" ht="15.75" hidden="1" customHeight="1" x14ac:dyDescent="0.7">
      <c r="B841" s="4"/>
      <c r="C841" s="5"/>
      <c r="D841" s="2"/>
      <c r="E841" s="4"/>
      <c r="F841" s="5"/>
      <c r="G841" s="2"/>
      <c r="H841" s="4"/>
      <c r="I841" s="5"/>
      <c r="J841" s="8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2:27" ht="15.75" hidden="1" customHeight="1" x14ac:dyDescent="0.7">
      <c r="B842" s="4"/>
      <c r="C842" s="5"/>
      <c r="D842" s="2"/>
      <c r="E842" s="4"/>
      <c r="F842" s="5"/>
      <c r="G842" s="2"/>
      <c r="H842" s="4"/>
      <c r="I842" s="5"/>
      <c r="J842" s="8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2:27" ht="15.75" hidden="1" customHeight="1" x14ac:dyDescent="0.7">
      <c r="B843" s="4"/>
      <c r="C843" s="5"/>
      <c r="D843" s="2"/>
      <c r="E843" s="4"/>
      <c r="F843" s="5"/>
      <c r="G843" s="2"/>
      <c r="H843" s="4"/>
      <c r="I843" s="5"/>
      <c r="J843" s="8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2:27" ht="15.75" hidden="1" customHeight="1" x14ac:dyDescent="0.7">
      <c r="B844" s="4"/>
      <c r="C844" s="5"/>
      <c r="D844" s="2"/>
      <c r="E844" s="4"/>
      <c r="F844" s="5"/>
      <c r="G844" s="2"/>
      <c r="H844" s="4"/>
      <c r="I844" s="5"/>
      <c r="J844" s="8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2:27" ht="15.75" hidden="1" customHeight="1" x14ac:dyDescent="0.7">
      <c r="B845" s="4"/>
      <c r="C845" s="5"/>
      <c r="D845" s="2"/>
      <c r="E845" s="4"/>
      <c r="F845" s="5"/>
      <c r="G845" s="2"/>
      <c r="H845" s="4"/>
      <c r="I845" s="5"/>
      <c r="J845" s="8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2:27" ht="15.75" hidden="1" customHeight="1" x14ac:dyDescent="0.7">
      <c r="B846" s="4"/>
      <c r="C846" s="5"/>
      <c r="D846" s="2"/>
      <c r="E846" s="4"/>
      <c r="F846" s="5"/>
      <c r="G846" s="2"/>
      <c r="H846" s="4"/>
      <c r="I846" s="5"/>
      <c r="J846" s="8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2:27" ht="15.75" hidden="1" customHeight="1" x14ac:dyDescent="0.7">
      <c r="B847" s="4"/>
      <c r="C847" s="5"/>
      <c r="D847" s="2"/>
      <c r="E847" s="4"/>
      <c r="F847" s="5"/>
      <c r="G847" s="2"/>
      <c r="H847" s="4"/>
      <c r="I847" s="5"/>
      <c r="J847" s="8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2:27" ht="15.75" hidden="1" customHeight="1" x14ac:dyDescent="0.7">
      <c r="B848" s="4"/>
      <c r="C848" s="5"/>
      <c r="D848" s="2"/>
      <c r="E848" s="4"/>
      <c r="F848" s="5"/>
      <c r="G848" s="2"/>
      <c r="H848" s="4"/>
      <c r="I848" s="5"/>
      <c r="J848" s="8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2:27" ht="15.75" hidden="1" customHeight="1" x14ac:dyDescent="0.7">
      <c r="B849" s="4"/>
      <c r="C849" s="5"/>
      <c r="D849" s="2"/>
      <c r="E849" s="4"/>
      <c r="F849" s="5"/>
      <c r="G849" s="2"/>
      <c r="H849" s="4"/>
      <c r="I849" s="5"/>
      <c r="J849" s="8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2:27" ht="15.75" hidden="1" customHeight="1" x14ac:dyDescent="0.7">
      <c r="B850" s="4"/>
      <c r="C850" s="5"/>
      <c r="D850" s="2"/>
      <c r="E850" s="4"/>
      <c r="F850" s="5"/>
      <c r="G850" s="2"/>
      <c r="H850" s="4"/>
      <c r="I850" s="5"/>
      <c r="J850" s="8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2:27" ht="15.75" hidden="1" customHeight="1" x14ac:dyDescent="0.7">
      <c r="B851" s="4"/>
      <c r="C851" s="5"/>
      <c r="D851" s="2"/>
      <c r="E851" s="4"/>
      <c r="F851" s="5"/>
      <c r="G851" s="2"/>
      <c r="H851" s="4"/>
      <c r="I851" s="5"/>
      <c r="J851" s="8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2:27" ht="15.75" hidden="1" customHeight="1" x14ac:dyDescent="0.7">
      <c r="B852" s="4"/>
      <c r="C852" s="5"/>
      <c r="D852" s="2"/>
      <c r="E852" s="4"/>
      <c r="F852" s="5"/>
      <c r="G852" s="2"/>
      <c r="H852" s="4"/>
      <c r="I852" s="5"/>
      <c r="J852" s="8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2:27" ht="15.75" hidden="1" customHeight="1" x14ac:dyDescent="0.7">
      <c r="B853" s="4"/>
      <c r="C853" s="5"/>
      <c r="D853" s="2"/>
      <c r="E853" s="4"/>
      <c r="F853" s="5"/>
      <c r="G853" s="2"/>
      <c r="H853" s="4"/>
      <c r="I853" s="5"/>
      <c r="J853" s="8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2:27" ht="15.75" hidden="1" customHeight="1" x14ac:dyDescent="0.7">
      <c r="B854" s="4"/>
      <c r="C854" s="5"/>
      <c r="D854" s="2"/>
      <c r="E854" s="4"/>
      <c r="F854" s="5"/>
      <c r="G854" s="2"/>
      <c r="H854" s="4"/>
      <c r="I854" s="5"/>
      <c r="J854" s="8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2:27" ht="15.75" hidden="1" customHeight="1" x14ac:dyDescent="0.7">
      <c r="B855" s="4"/>
      <c r="C855" s="5"/>
      <c r="D855" s="2"/>
      <c r="E855" s="4"/>
      <c r="F855" s="5"/>
      <c r="G855" s="2"/>
      <c r="H855" s="4"/>
      <c r="I855" s="5"/>
      <c r="J855" s="8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2:27" ht="15.75" hidden="1" customHeight="1" x14ac:dyDescent="0.7">
      <c r="B856" s="4"/>
      <c r="C856" s="5"/>
      <c r="D856" s="2"/>
      <c r="E856" s="4"/>
      <c r="F856" s="5"/>
      <c r="G856" s="2"/>
      <c r="H856" s="4"/>
      <c r="I856" s="5"/>
      <c r="J856" s="8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2:27" ht="15.75" hidden="1" customHeight="1" x14ac:dyDescent="0.7">
      <c r="B857" s="4"/>
      <c r="C857" s="5"/>
      <c r="D857" s="2"/>
      <c r="E857" s="4"/>
      <c r="F857" s="5"/>
      <c r="G857" s="2"/>
      <c r="H857" s="4"/>
      <c r="I857" s="5"/>
      <c r="J857" s="8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2:27" ht="15.75" hidden="1" customHeight="1" x14ac:dyDescent="0.7">
      <c r="B858" s="4"/>
      <c r="C858" s="5"/>
      <c r="D858" s="2"/>
      <c r="E858" s="4"/>
      <c r="F858" s="5"/>
      <c r="G858" s="2"/>
      <c r="H858" s="4"/>
      <c r="I858" s="5"/>
      <c r="J858" s="8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2:27" ht="15.75" hidden="1" customHeight="1" x14ac:dyDescent="0.7">
      <c r="B859" s="4"/>
      <c r="C859" s="5"/>
      <c r="D859" s="2"/>
      <c r="E859" s="4"/>
      <c r="F859" s="5"/>
      <c r="G859" s="2"/>
      <c r="H859" s="4"/>
      <c r="I859" s="5"/>
      <c r="J859" s="8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2:27" ht="15.75" hidden="1" customHeight="1" x14ac:dyDescent="0.7">
      <c r="B860" s="4"/>
      <c r="C860" s="5"/>
      <c r="D860" s="2"/>
      <c r="E860" s="4"/>
      <c r="F860" s="5"/>
      <c r="G860" s="2"/>
      <c r="H860" s="4"/>
      <c r="I860" s="5"/>
      <c r="J860" s="8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2:27" ht="15.75" hidden="1" customHeight="1" x14ac:dyDescent="0.7">
      <c r="B861" s="4"/>
      <c r="C861" s="5"/>
      <c r="D861" s="2"/>
      <c r="E861" s="4"/>
      <c r="F861" s="5"/>
      <c r="G861" s="2"/>
      <c r="H861" s="4"/>
      <c r="I861" s="5"/>
      <c r="J861" s="8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2:27" ht="15.75" hidden="1" customHeight="1" x14ac:dyDescent="0.7">
      <c r="B862" s="4"/>
      <c r="C862" s="5"/>
      <c r="D862" s="2"/>
      <c r="E862" s="4"/>
      <c r="F862" s="5"/>
      <c r="G862" s="2"/>
      <c r="H862" s="4"/>
      <c r="I862" s="5"/>
      <c r="J862" s="8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2:27" ht="15.75" hidden="1" customHeight="1" x14ac:dyDescent="0.7">
      <c r="B863" s="4"/>
      <c r="C863" s="5"/>
      <c r="D863" s="2"/>
      <c r="E863" s="4"/>
      <c r="F863" s="5"/>
      <c r="G863" s="2"/>
      <c r="H863" s="4"/>
      <c r="I863" s="5"/>
      <c r="J863" s="8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2:27" ht="15.75" hidden="1" customHeight="1" x14ac:dyDescent="0.7">
      <c r="B864" s="4"/>
      <c r="C864" s="5"/>
      <c r="D864" s="2"/>
      <c r="E864" s="4"/>
      <c r="F864" s="5"/>
      <c r="G864" s="2"/>
      <c r="H864" s="4"/>
      <c r="I864" s="5"/>
      <c r="J864" s="8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2:27" ht="15.75" hidden="1" customHeight="1" x14ac:dyDescent="0.7">
      <c r="B865" s="4"/>
      <c r="C865" s="5"/>
      <c r="D865" s="2"/>
      <c r="E865" s="4"/>
      <c r="F865" s="5"/>
      <c r="G865" s="2"/>
      <c r="H865" s="4"/>
      <c r="I865" s="5"/>
      <c r="J865" s="8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2:27" ht="15.75" hidden="1" customHeight="1" x14ac:dyDescent="0.7">
      <c r="B866" s="4"/>
      <c r="C866" s="5"/>
      <c r="D866" s="2"/>
      <c r="E866" s="4"/>
      <c r="F866" s="5"/>
      <c r="G866" s="2"/>
      <c r="H866" s="4"/>
      <c r="I866" s="5"/>
      <c r="J866" s="8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2:27" ht="15.75" hidden="1" customHeight="1" x14ac:dyDescent="0.7">
      <c r="B867" s="4"/>
      <c r="C867" s="5"/>
      <c r="D867" s="2"/>
      <c r="E867" s="4"/>
      <c r="F867" s="5"/>
      <c r="G867" s="2"/>
      <c r="H867" s="4"/>
      <c r="I867" s="5"/>
      <c r="J867" s="8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2:27" ht="15.75" hidden="1" customHeight="1" x14ac:dyDescent="0.7">
      <c r="B868" s="4"/>
      <c r="C868" s="5"/>
      <c r="D868" s="2"/>
      <c r="E868" s="4"/>
      <c r="F868" s="5"/>
      <c r="G868" s="2"/>
      <c r="H868" s="4"/>
      <c r="I868" s="5"/>
      <c r="J868" s="8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2:27" ht="15.75" hidden="1" customHeight="1" x14ac:dyDescent="0.7">
      <c r="B869" s="4"/>
      <c r="C869" s="5"/>
      <c r="D869" s="2"/>
      <c r="E869" s="4"/>
      <c r="F869" s="5"/>
      <c r="G869" s="2"/>
      <c r="H869" s="4"/>
      <c r="I869" s="5"/>
      <c r="J869" s="8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2:27" ht="15.75" hidden="1" customHeight="1" x14ac:dyDescent="0.7">
      <c r="B870" s="4"/>
      <c r="C870" s="5"/>
      <c r="D870" s="2"/>
      <c r="E870" s="4"/>
      <c r="F870" s="5"/>
      <c r="G870" s="2"/>
      <c r="H870" s="4"/>
      <c r="I870" s="5"/>
      <c r="J870" s="8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2:27" ht="15.75" hidden="1" customHeight="1" x14ac:dyDescent="0.7">
      <c r="B871" s="4"/>
      <c r="C871" s="5"/>
      <c r="D871" s="2"/>
      <c r="E871" s="4"/>
      <c r="F871" s="5"/>
      <c r="G871" s="2"/>
      <c r="H871" s="4"/>
      <c r="I871" s="5"/>
      <c r="J871" s="8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2:27" ht="15.75" hidden="1" customHeight="1" x14ac:dyDescent="0.7">
      <c r="B872" s="4"/>
      <c r="C872" s="5"/>
      <c r="D872" s="2"/>
      <c r="E872" s="4"/>
      <c r="F872" s="5"/>
      <c r="G872" s="2"/>
      <c r="H872" s="4"/>
      <c r="I872" s="5"/>
      <c r="J872" s="8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2:27" ht="15.75" hidden="1" customHeight="1" x14ac:dyDescent="0.7">
      <c r="B873" s="4"/>
      <c r="C873" s="5"/>
      <c r="D873" s="2"/>
      <c r="E873" s="4"/>
      <c r="F873" s="5"/>
      <c r="G873" s="2"/>
      <c r="H873" s="4"/>
      <c r="I873" s="5"/>
      <c r="J873" s="8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2:27" ht="15.75" hidden="1" customHeight="1" x14ac:dyDescent="0.7">
      <c r="B874" s="4"/>
      <c r="C874" s="5"/>
      <c r="D874" s="2"/>
      <c r="E874" s="4"/>
      <c r="F874" s="5"/>
      <c r="G874" s="2"/>
      <c r="H874" s="4"/>
      <c r="I874" s="5"/>
      <c r="J874" s="8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2:27" ht="15.75" hidden="1" customHeight="1" x14ac:dyDescent="0.7">
      <c r="B875" s="4"/>
      <c r="C875" s="5"/>
      <c r="D875" s="2"/>
      <c r="E875" s="4"/>
      <c r="F875" s="5"/>
      <c r="G875" s="2"/>
      <c r="H875" s="4"/>
      <c r="I875" s="5"/>
      <c r="J875" s="8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2:27" ht="15.75" hidden="1" customHeight="1" x14ac:dyDescent="0.7">
      <c r="B876" s="4"/>
      <c r="C876" s="5"/>
      <c r="D876" s="2"/>
      <c r="E876" s="4"/>
      <c r="F876" s="5"/>
      <c r="G876" s="2"/>
      <c r="H876" s="4"/>
      <c r="I876" s="5"/>
      <c r="J876" s="8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2:27" ht="15.75" hidden="1" customHeight="1" x14ac:dyDescent="0.7">
      <c r="B877" s="4"/>
      <c r="C877" s="5"/>
      <c r="D877" s="2"/>
      <c r="E877" s="4"/>
      <c r="F877" s="5"/>
      <c r="G877" s="2"/>
      <c r="H877" s="4"/>
      <c r="I877" s="5"/>
      <c r="J877" s="8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2:27" ht="15.75" hidden="1" customHeight="1" x14ac:dyDescent="0.7">
      <c r="B878" s="4"/>
      <c r="C878" s="5"/>
      <c r="D878" s="2"/>
      <c r="E878" s="4"/>
      <c r="F878" s="5"/>
      <c r="G878" s="2"/>
      <c r="H878" s="4"/>
      <c r="I878" s="5"/>
      <c r="J878" s="8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2:27" ht="15.75" hidden="1" customHeight="1" x14ac:dyDescent="0.7">
      <c r="B879" s="4"/>
      <c r="C879" s="5"/>
      <c r="D879" s="2"/>
      <c r="E879" s="4"/>
      <c r="F879" s="5"/>
      <c r="G879" s="2"/>
      <c r="H879" s="4"/>
      <c r="I879" s="5"/>
      <c r="J879" s="8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2:27" ht="15.75" hidden="1" customHeight="1" x14ac:dyDescent="0.7">
      <c r="B880" s="4"/>
      <c r="C880" s="5"/>
      <c r="D880" s="2"/>
      <c r="E880" s="4"/>
      <c r="F880" s="5"/>
      <c r="G880" s="2"/>
      <c r="H880" s="4"/>
      <c r="I880" s="5"/>
      <c r="J880" s="8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2:27" ht="15.75" hidden="1" customHeight="1" x14ac:dyDescent="0.7">
      <c r="B881" s="4"/>
      <c r="C881" s="5"/>
      <c r="D881" s="2"/>
      <c r="E881" s="4"/>
      <c r="F881" s="5"/>
      <c r="G881" s="2"/>
      <c r="H881" s="4"/>
      <c r="I881" s="5"/>
      <c r="J881" s="8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2:27" ht="15.75" hidden="1" customHeight="1" x14ac:dyDescent="0.7">
      <c r="B882" s="4"/>
      <c r="C882" s="5"/>
      <c r="D882" s="2"/>
      <c r="E882" s="4"/>
      <c r="F882" s="5"/>
      <c r="G882" s="2"/>
      <c r="H882" s="4"/>
      <c r="I882" s="5"/>
      <c r="J882" s="8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2:27" ht="15.75" hidden="1" customHeight="1" x14ac:dyDescent="0.7">
      <c r="B883" s="4"/>
      <c r="C883" s="5"/>
      <c r="D883" s="2"/>
      <c r="E883" s="4"/>
      <c r="F883" s="5"/>
      <c r="G883" s="2"/>
      <c r="H883" s="4"/>
      <c r="I883" s="5"/>
      <c r="J883" s="8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2:27" ht="15.75" hidden="1" customHeight="1" x14ac:dyDescent="0.7">
      <c r="B884" s="4"/>
      <c r="C884" s="5"/>
      <c r="D884" s="2"/>
      <c r="E884" s="4"/>
      <c r="F884" s="5"/>
      <c r="G884" s="2"/>
      <c r="H884" s="4"/>
      <c r="I884" s="5"/>
      <c r="J884" s="8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2:27" ht="15.75" hidden="1" customHeight="1" x14ac:dyDescent="0.7">
      <c r="B885" s="4"/>
      <c r="C885" s="5"/>
      <c r="D885" s="2"/>
      <c r="E885" s="4"/>
      <c r="F885" s="5"/>
      <c r="G885" s="2"/>
      <c r="H885" s="4"/>
      <c r="I885" s="5"/>
      <c r="J885" s="8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2:27" ht="15.75" hidden="1" customHeight="1" x14ac:dyDescent="0.7">
      <c r="B886" s="4"/>
      <c r="C886" s="5"/>
      <c r="D886" s="2"/>
      <c r="E886" s="4"/>
      <c r="F886" s="5"/>
      <c r="G886" s="2"/>
      <c r="H886" s="4"/>
      <c r="I886" s="5"/>
      <c r="J886" s="8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2:27" ht="15.75" hidden="1" customHeight="1" x14ac:dyDescent="0.7">
      <c r="B887" s="4"/>
      <c r="C887" s="5"/>
      <c r="D887" s="2"/>
      <c r="E887" s="4"/>
      <c r="F887" s="5"/>
      <c r="G887" s="2"/>
      <c r="H887" s="4"/>
      <c r="I887" s="5"/>
      <c r="J887" s="8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2:27" ht="15.75" hidden="1" customHeight="1" x14ac:dyDescent="0.7">
      <c r="B888" s="4"/>
      <c r="C888" s="5"/>
      <c r="D888" s="2"/>
      <c r="E888" s="4"/>
      <c r="F888" s="5"/>
      <c r="G888" s="2"/>
      <c r="H888" s="4"/>
      <c r="I888" s="5"/>
      <c r="J888" s="8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2:27" ht="15.75" hidden="1" customHeight="1" x14ac:dyDescent="0.7">
      <c r="B889" s="4"/>
      <c r="C889" s="5"/>
      <c r="D889" s="2"/>
      <c r="E889" s="4"/>
      <c r="F889" s="5"/>
      <c r="G889" s="2"/>
      <c r="H889" s="4"/>
      <c r="I889" s="5"/>
      <c r="J889" s="8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2:27" ht="15.75" hidden="1" customHeight="1" x14ac:dyDescent="0.7">
      <c r="B890" s="4"/>
      <c r="C890" s="5"/>
      <c r="D890" s="2"/>
      <c r="E890" s="4"/>
      <c r="F890" s="5"/>
      <c r="G890" s="2"/>
      <c r="H890" s="4"/>
      <c r="I890" s="5"/>
      <c r="J890" s="8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2:27" ht="15.75" hidden="1" customHeight="1" x14ac:dyDescent="0.7">
      <c r="B891" s="4"/>
      <c r="C891" s="5"/>
      <c r="D891" s="2"/>
      <c r="E891" s="4"/>
      <c r="F891" s="5"/>
      <c r="G891" s="2"/>
      <c r="H891" s="4"/>
      <c r="I891" s="5"/>
      <c r="J891" s="8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2:27" ht="15.75" hidden="1" customHeight="1" x14ac:dyDescent="0.7">
      <c r="B892" s="4"/>
      <c r="C892" s="5"/>
      <c r="D892" s="2"/>
      <c r="E892" s="4"/>
      <c r="F892" s="5"/>
      <c r="G892" s="2"/>
      <c r="H892" s="4"/>
      <c r="I892" s="5"/>
      <c r="J892" s="8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2:27" ht="15.75" hidden="1" customHeight="1" x14ac:dyDescent="0.7">
      <c r="B893" s="4"/>
      <c r="C893" s="5"/>
      <c r="D893" s="2"/>
      <c r="E893" s="4"/>
      <c r="F893" s="5"/>
      <c r="G893" s="2"/>
      <c r="H893" s="4"/>
      <c r="I893" s="5"/>
      <c r="J893" s="8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2:27" ht="15.75" hidden="1" customHeight="1" x14ac:dyDescent="0.7">
      <c r="B894" s="4"/>
      <c r="C894" s="5"/>
      <c r="D894" s="2"/>
      <c r="E894" s="4"/>
      <c r="F894" s="5"/>
      <c r="G894" s="2"/>
      <c r="H894" s="4"/>
      <c r="I894" s="5"/>
      <c r="J894" s="8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2:27" ht="15.75" hidden="1" customHeight="1" x14ac:dyDescent="0.7">
      <c r="B895" s="4"/>
      <c r="C895" s="5"/>
      <c r="D895" s="2"/>
      <c r="E895" s="4"/>
      <c r="F895" s="5"/>
      <c r="G895" s="2"/>
      <c r="H895" s="4"/>
      <c r="I895" s="5"/>
      <c r="J895" s="8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2:27" ht="15.75" hidden="1" customHeight="1" x14ac:dyDescent="0.7">
      <c r="B896" s="4"/>
      <c r="C896" s="5"/>
      <c r="D896" s="2"/>
      <c r="E896" s="4"/>
      <c r="F896" s="5"/>
      <c r="G896" s="2"/>
      <c r="H896" s="4"/>
      <c r="I896" s="5"/>
      <c r="J896" s="8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2:27" ht="15.75" hidden="1" customHeight="1" x14ac:dyDescent="0.7">
      <c r="B897" s="4"/>
      <c r="C897" s="5"/>
      <c r="D897" s="2"/>
      <c r="E897" s="4"/>
      <c r="F897" s="5"/>
      <c r="G897" s="2"/>
      <c r="H897" s="4"/>
      <c r="I897" s="5"/>
      <c r="J897" s="8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2:27" ht="15.75" hidden="1" customHeight="1" x14ac:dyDescent="0.7">
      <c r="B898" s="4"/>
      <c r="C898" s="5"/>
      <c r="D898" s="2"/>
      <c r="E898" s="4"/>
      <c r="F898" s="5"/>
      <c r="G898" s="2"/>
      <c r="H898" s="4"/>
      <c r="I898" s="5"/>
      <c r="J898" s="8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2:27" ht="15.75" hidden="1" customHeight="1" x14ac:dyDescent="0.7">
      <c r="B899" s="4"/>
      <c r="C899" s="5"/>
      <c r="D899" s="2"/>
      <c r="E899" s="4"/>
      <c r="F899" s="5"/>
      <c r="G899" s="2"/>
      <c r="H899" s="4"/>
      <c r="I899" s="5"/>
      <c r="J899" s="8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2:27" ht="15.75" hidden="1" customHeight="1" x14ac:dyDescent="0.7">
      <c r="B900" s="4"/>
      <c r="C900" s="5"/>
      <c r="D900" s="2"/>
      <c r="E900" s="4"/>
      <c r="F900" s="5"/>
      <c r="G900" s="2"/>
      <c r="H900" s="4"/>
      <c r="I900" s="5"/>
      <c r="J900" s="8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2:27" ht="15.75" hidden="1" customHeight="1" x14ac:dyDescent="0.7">
      <c r="B901" s="4"/>
      <c r="C901" s="5"/>
      <c r="D901" s="2"/>
      <c r="E901" s="4"/>
      <c r="F901" s="5"/>
      <c r="G901" s="2"/>
      <c r="H901" s="4"/>
      <c r="I901" s="5"/>
      <c r="J901" s="8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2:27" ht="15.75" hidden="1" customHeight="1" x14ac:dyDescent="0.7">
      <c r="B902" s="4"/>
      <c r="C902" s="5"/>
      <c r="D902" s="2"/>
      <c r="E902" s="4"/>
      <c r="F902" s="5"/>
      <c r="G902" s="2"/>
      <c r="H902" s="4"/>
      <c r="I902" s="5"/>
      <c r="J902" s="8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2:27" ht="15.75" hidden="1" customHeight="1" x14ac:dyDescent="0.7">
      <c r="B903" s="4"/>
      <c r="C903" s="5"/>
      <c r="D903" s="2"/>
      <c r="E903" s="4"/>
      <c r="F903" s="5"/>
      <c r="G903" s="2"/>
      <c r="H903" s="4"/>
      <c r="I903" s="5"/>
      <c r="J903" s="8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2:27" ht="15.75" hidden="1" customHeight="1" x14ac:dyDescent="0.7">
      <c r="B904" s="4"/>
      <c r="C904" s="5"/>
      <c r="D904" s="2"/>
      <c r="E904" s="4"/>
      <c r="F904" s="5"/>
      <c r="G904" s="2"/>
      <c r="H904" s="4"/>
      <c r="I904" s="5"/>
      <c r="J904" s="8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2:27" ht="15.75" hidden="1" customHeight="1" x14ac:dyDescent="0.7">
      <c r="B905" s="4"/>
      <c r="C905" s="5"/>
      <c r="D905" s="2"/>
      <c r="E905" s="4"/>
      <c r="F905" s="5"/>
      <c r="G905" s="2"/>
      <c r="H905" s="4"/>
      <c r="I905" s="5"/>
      <c r="J905" s="8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2:27" ht="15.75" hidden="1" customHeight="1" x14ac:dyDescent="0.7">
      <c r="B906" s="4"/>
      <c r="C906" s="5"/>
      <c r="D906" s="2"/>
      <c r="E906" s="4"/>
      <c r="F906" s="5"/>
      <c r="G906" s="2"/>
      <c r="H906" s="4"/>
      <c r="I906" s="5"/>
      <c r="J906" s="8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2:27" ht="15.75" hidden="1" customHeight="1" x14ac:dyDescent="0.7">
      <c r="B907" s="4"/>
      <c r="C907" s="5"/>
      <c r="D907" s="2"/>
      <c r="E907" s="4"/>
      <c r="F907" s="5"/>
      <c r="G907" s="2"/>
      <c r="H907" s="4"/>
      <c r="I907" s="5"/>
      <c r="J907" s="8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2:27" ht="15.75" hidden="1" customHeight="1" x14ac:dyDescent="0.7">
      <c r="B908" s="4"/>
      <c r="C908" s="5"/>
      <c r="D908" s="2"/>
      <c r="E908" s="4"/>
      <c r="F908" s="5"/>
      <c r="G908" s="2"/>
      <c r="H908" s="4"/>
      <c r="I908" s="5"/>
      <c r="J908" s="8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2:27" ht="15.75" hidden="1" customHeight="1" x14ac:dyDescent="0.7">
      <c r="B909" s="4"/>
      <c r="C909" s="5"/>
      <c r="D909" s="2"/>
      <c r="E909" s="4"/>
      <c r="F909" s="5"/>
      <c r="G909" s="2"/>
      <c r="H909" s="4"/>
      <c r="I909" s="5"/>
      <c r="J909" s="8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2:27" ht="15.75" hidden="1" customHeight="1" x14ac:dyDescent="0.7">
      <c r="B910" s="4"/>
      <c r="C910" s="5"/>
      <c r="D910" s="2"/>
      <c r="E910" s="4"/>
      <c r="F910" s="5"/>
      <c r="G910" s="2"/>
      <c r="H910" s="4"/>
      <c r="I910" s="5"/>
      <c r="J910" s="8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2:27" ht="15.75" hidden="1" customHeight="1" x14ac:dyDescent="0.7">
      <c r="B911" s="4"/>
      <c r="C911" s="5"/>
      <c r="D911" s="2"/>
      <c r="E911" s="4"/>
      <c r="F911" s="5"/>
      <c r="G911" s="2"/>
      <c r="H911" s="4"/>
      <c r="I911" s="5"/>
      <c r="J911" s="8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2:27" ht="15.75" hidden="1" customHeight="1" x14ac:dyDescent="0.7">
      <c r="B912" s="4"/>
      <c r="C912" s="5"/>
      <c r="D912" s="2"/>
      <c r="E912" s="4"/>
      <c r="F912" s="5"/>
      <c r="G912" s="2"/>
      <c r="H912" s="4"/>
      <c r="I912" s="5"/>
      <c r="J912" s="8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2:27" ht="15.75" hidden="1" customHeight="1" x14ac:dyDescent="0.7">
      <c r="B913" s="4"/>
      <c r="C913" s="5"/>
      <c r="D913" s="2"/>
      <c r="E913" s="4"/>
      <c r="F913" s="5"/>
      <c r="G913" s="2"/>
      <c r="H913" s="4"/>
      <c r="I913" s="5"/>
      <c r="J913" s="8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2:27" ht="15.75" hidden="1" customHeight="1" x14ac:dyDescent="0.7">
      <c r="B914" s="4"/>
      <c r="C914" s="5"/>
      <c r="D914" s="2"/>
      <c r="E914" s="4"/>
      <c r="F914" s="5"/>
      <c r="G914" s="2"/>
      <c r="H914" s="4"/>
      <c r="I914" s="5"/>
      <c r="J914" s="8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2:27" ht="15.75" hidden="1" customHeight="1" x14ac:dyDescent="0.7">
      <c r="B915" s="4"/>
      <c r="C915" s="5"/>
      <c r="D915" s="2"/>
      <c r="E915" s="4"/>
      <c r="F915" s="5"/>
      <c r="G915" s="2"/>
      <c r="H915" s="4"/>
      <c r="I915" s="5"/>
      <c r="J915" s="8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2:27" ht="15.75" hidden="1" customHeight="1" x14ac:dyDescent="0.7">
      <c r="B916" s="4"/>
      <c r="C916" s="5"/>
      <c r="D916" s="2"/>
      <c r="E916" s="4"/>
      <c r="F916" s="5"/>
      <c r="G916" s="2"/>
      <c r="H916" s="4"/>
      <c r="I916" s="5"/>
      <c r="J916" s="8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2:27" ht="15.75" hidden="1" customHeight="1" x14ac:dyDescent="0.7">
      <c r="B917" s="4"/>
      <c r="C917" s="5"/>
      <c r="D917" s="2"/>
      <c r="E917" s="4"/>
      <c r="F917" s="5"/>
      <c r="G917" s="2"/>
      <c r="H917" s="4"/>
      <c r="I917" s="5"/>
      <c r="J917" s="8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2:27" ht="15.75" hidden="1" customHeight="1" x14ac:dyDescent="0.7">
      <c r="B918" s="4"/>
      <c r="C918" s="5"/>
      <c r="D918" s="2"/>
      <c r="E918" s="4"/>
      <c r="F918" s="5"/>
      <c r="G918" s="2"/>
      <c r="H918" s="4"/>
      <c r="I918" s="5"/>
      <c r="J918" s="8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2:27" ht="15.75" hidden="1" customHeight="1" x14ac:dyDescent="0.7">
      <c r="B919" s="4"/>
      <c r="C919" s="5"/>
      <c r="D919" s="2"/>
      <c r="E919" s="4"/>
      <c r="F919" s="5"/>
      <c r="G919" s="2"/>
      <c r="H919" s="4"/>
      <c r="I919" s="5"/>
      <c r="J919" s="8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2:27" ht="15.75" hidden="1" customHeight="1" x14ac:dyDescent="0.7">
      <c r="B920" s="4"/>
      <c r="C920" s="5"/>
      <c r="D920" s="2"/>
      <c r="E920" s="4"/>
      <c r="F920" s="5"/>
      <c r="G920" s="2"/>
      <c r="H920" s="4"/>
      <c r="I920" s="5"/>
      <c r="J920" s="8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2:27" ht="15.75" hidden="1" customHeight="1" x14ac:dyDescent="0.7">
      <c r="B921" s="4"/>
      <c r="C921" s="5"/>
      <c r="D921" s="2"/>
      <c r="E921" s="4"/>
      <c r="F921" s="5"/>
      <c r="G921" s="2"/>
      <c r="H921" s="4"/>
      <c r="I921" s="5"/>
      <c r="J921" s="8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2:27" ht="15.75" hidden="1" customHeight="1" x14ac:dyDescent="0.7">
      <c r="B922" s="4"/>
      <c r="C922" s="5"/>
      <c r="D922" s="2"/>
      <c r="E922" s="4"/>
      <c r="F922" s="5"/>
      <c r="G922" s="2"/>
      <c r="H922" s="4"/>
      <c r="I922" s="5"/>
      <c r="J922" s="8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2:27" ht="15.75" hidden="1" customHeight="1" x14ac:dyDescent="0.7">
      <c r="B923" s="4"/>
      <c r="C923" s="5"/>
      <c r="D923" s="2"/>
      <c r="E923" s="4"/>
      <c r="F923" s="5"/>
      <c r="G923" s="2"/>
      <c r="H923" s="4"/>
      <c r="I923" s="5"/>
      <c r="J923" s="8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2:27" ht="15.75" hidden="1" customHeight="1" x14ac:dyDescent="0.7">
      <c r="B924" s="4"/>
      <c r="C924" s="5"/>
      <c r="D924" s="2"/>
      <c r="E924" s="4"/>
      <c r="F924" s="5"/>
      <c r="G924" s="2"/>
      <c r="H924" s="4"/>
      <c r="I924" s="5"/>
      <c r="J924" s="8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2:27" ht="15.75" hidden="1" customHeight="1" x14ac:dyDescent="0.7">
      <c r="B925" s="4"/>
      <c r="C925" s="5"/>
      <c r="D925" s="2"/>
      <c r="E925" s="4"/>
      <c r="F925" s="5"/>
      <c r="G925" s="2"/>
      <c r="H925" s="4"/>
      <c r="I925" s="5"/>
      <c r="J925" s="8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2:27" ht="15.75" hidden="1" customHeight="1" x14ac:dyDescent="0.7">
      <c r="B926" s="4"/>
      <c r="C926" s="5"/>
      <c r="D926" s="2"/>
      <c r="E926" s="4"/>
      <c r="F926" s="5"/>
      <c r="G926" s="2"/>
      <c r="H926" s="4"/>
      <c r="I926" s="5"/>
      <c r="J926" s="8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2:27" ht="15.75" hidden="1" customHeight="1" x14ac:dyDescent="0.7">
      <c r="B927" s="4"/>
      <c r="C927" s="5"/>
      <c r="D927" s="2"/>
      <c r="E927" s="4"/>
      <c r="F927" s="5"/>
      <c r="G927" s="2"/>
      <c r="H927" s="4"/>
      <c r="I927" s="5"/>
      <c r="J927" s="8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2:27" ht="15.75" hidden="1" customHeight="1" x14ac:dyDescent="0.7">
      <c r="B928" s="4"/>
      <c r="C928" s="5"/>
      <c r="D928" s="2"/>
      <c r="E928" s="4"/>
      <c r="F928" s="5"/>
      <c r="G928" s="2"/>
      <c r="H928" s="4"/>
      <c r="I928" s="5"/>
      <c r="J928" s="8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2:27" ht="15.75" hidden="1" customHeight="1" x14ac:dyDescent="0.7">
      <c r="B929" s="4"/>
      <c r="C929" s="5"/>
      <c r="D929" s="2"/>
      <c r="E929" s="4"/>
      <c r="F929" s="5"/>
      <c r="G929" s="2"/>
      <c r="H929" s="4"/>
      <c r="I929" s="5"/>
      <c r="J929" s="8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2:27" ht="15.75" hidden="1" customHeight="1" x14ac:dyDescent="0.7">
      <c r="B930" s="4"/>
      <c r="C930" s="5"/>
      <c r="D930" s="2"/>
      <c r="E930" s="4"/>
      <c r="F930" s="5"/>
      <c r="G930" s="2"/>
      <c r="H930" s="4"/>
      <c r="I930" s="5"/>
      <c r="J930" s="8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2:27" ht="15.75" hidden="1" customHeight="1" x14ac:dyDescent="0.7">
      <c r="B931" s="4"/>
      <c r="C931" s="5"/>
      <c r="D931" s="2"/>
      <c r="E931" s="4"/>
      <c r="F931" s="5"/>
      <c r="G931" s="2"/>
      <c r="H931" s="4"/>
      <c r="I931" s="5"/>
      <c r="J931" s="8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2:27" ht="15.75" hidden="1" customHeight="1" x14ac:dyDescent="0.7">
      <c r="B932" s="4"/>
      <c r="C932" s="5"/>
      <c r="D932" s="2"/>
      <c r="E932" s="4"/>
      <c r="F932" s="5"/>
      <c r="G932" s="2"/>
      <c r="H932" s="4"/>
      <c r="I932" s="5"/>
      <c r="J932" s="8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2:27" ht="15.75" hidden="1" customHeight="1" x14ac:dyDescent="0.7">
      <c r="B933" s="4"/>
      <c r="C933" s="5"/>
      <c r="D933" s="2"/>
      <c r="E933" s="4"/>
      <c r="F933" s="5"/>
      <c r="G933" s="2"/>
      <c r="H933" s="4"/>
      <c r="I933" s="5"/>
      <c r="J933" s="8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2:27" ht="15.75" hidden="1" customHeight="1" x14ac:dyDescent="0.7">
      <c r="B934" s="4"/>
      <c r="C934" s="5"/>
      <c r="D934" s="2"/>
      <c r="E934" s="4"/>
      <c r="F934" s="5"/>
      <c r="G934" s="2"/>
      <c r="H934" s="4"/>
      <c r="I934" s="5"/>
      <c r="J934" s="8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2:27" ht="15.75" hidden="1" customHeight="1" x14ac:dyDescent="0.7">
      <c r="B935" s="4"/>
      <c r="C935" s="5"/>
      <c r="D935" s="2"/>
      <c r="E935" s="4"/>
      <c r="F935" s="5"/>
      <c r="G935" s="2"/>
      <c r="H935" s="4"/>
      <c r="I935" s="5"/>
      <c r="J935" s="8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2:27" ht="15.75" hidden="1" customHeight="1" x14ac:dyDescent="0.7">
      <c r="B936" s="4"/>
      <c r="C936" s="5"/>
      <c r="D936" s="2"/>
      <c r="E936" s="4"/>
      <c r="F936" s="5"/>
      <c r="G936" s="2"/>
      <c r="H936" s="4"/>
      <c r="I936" s="5"/>
      <c r="J936" s="8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2:27" ht="15.75" hidden="1" customHeight="1" x14ac:dyDescent="0.7">
      <c r="B937" s="4"/>
      <c r="C937" s="5"/>
      <c r="D937" s="2"/>
      <c r="E937" s="4"/>
      <c r="F937" s="5"/>
      <c r="G937" s="2"/>
      <c r="H937" s="4"/>
      <c r="I937" s="5"/>
      <c r="J937" s="8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2:27" ht="15.75" hidden="1" customHeight="1" x14ac:dyDescent="0.7">
      <c r="B938" s="4"/>
      <c r="C938" s="5"/>
      <c r="D938" s="2"/>
      <c r="E938" s="4"/>
      <c r="F938" s="5"/>
      <c r="G938" s="2"/>
      <c r="H938" s="4"/>
      <c r="I938" s="5"/>
      <c r="J938" s="8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2:27" ht="15.75" hidden="1" customHeight="1" x14ac:dyDescent="0.7">
      <c r="B939" s="4"/>
      <c r="C939" s="5"/>
      <c r="D939" s="2"/>
      <c r="E939" s="4"/>
      <c r="F939" s="5"/>
      <c r="G939" s="2"/>
      <c r="H939" s="4"/>
      <c r="I939" s="5"/>
      <c r="J939" s="8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2:27" ht="15.75" hidden="1" customHeight="1" x14ac:dyDescent="0.7">
      <c r="B940" s="4"/>
      <c r="C940" s="5"/>
      <c r="D940" s="2"/>
      <c r="E940" s="4"/>
      <c r="F940" s="5"/>
      <c r="G940" s="2"/>
      <c r="H940" s="4"/>
      <c r="I940" s="5"/>
      <c r="J940" s="8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2:27" ht="15.75" hidden="1" customHeight="1" x14ac:dyDescent="0.7">
      <c r="B941" s="4"/>
      <c r="C941" s="5"/>
      <c r="D941" s="2"/>
      <c r="E941" s="4"/>
      <c r="F941" s="5"/>
      <c r="G941" s="2"/>
      <c r="H941" s="4"/>
      <c r="I941" s="5"/>
      <c r="J941" s="8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2:27" ht="15.75" hidden="1" customHeight="1" x14ac:dyDescent="0.7">
      <c r="B942" s="4"/>
      <c r="C942" s="5"/>
      <c r="D942" s="2"/>
      <c r="E942" s="4"/>
      <c r="F942" s="5"/>
      <c r="G942" s="2"/>
      <c r="H942" s="4"/>
      <c r="I942" s="5"/>
      <c r="J942" s="8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2:27" ht="15.75" hidden="1" customHeight="1" x14ac:dyDescent="0.7">
      <c r="B943" s="4"/>
      <c r="C943" s="5"/>
      <c r="D943" s="2"/>
      <c r="E943" s="4"/>
      <c r="F943" s="5"/>
      <c r="G943" s="2"/>
      <c r="H943" s="4"/>
      <c r="I943" s="5"/>
      <c r="J943" s="8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2:27" ht="15.75" hidden="1" customHeight="1" x14ac:dyDescent="0.7">
      <c r="B944" s="4"/>
      <c r="C944" s="5"/>
      <c r="D944" s="2"/>
      <c r="E944" s="4"/>
      <c r="F944" s="5"/>
      <c r="G944" s="2"/>
      <c r="H944" s="4"/>
      <c r="I944" s="5"/>
      <c r="J944" s="8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2:27" ht="15.75" hidden="1" customHeight="1" x14ac:dyDescent="0.7">
      <c r="B945" s="4"/>
      <c r="C945" s="5"/>
      <c r="D945" s="2"/>
      <c r="E945" s="4"/>
      <c r="F945" s="5"/>
      <c r="G945" s="2"/>
      <c r="H945" s="4"/>
      <c r="I945" s="5"/>
      <c r="J945" s="8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2:27" ht="15.75" hidden="1" customHeight="1" x14ac:dyDescent="0.7">
      <c r="B946" s="4"/>
      <c r="C946" s="5"/>
      <c r="D946" s="2"/>
      <c r="E946" s="4"/>
      <c r="F946" s="5"/>
      <c r="G946" s="2"/>
      <c r="H946" s="4"/>
      <c r="I946" s="5"/>
      <c r="J946" s="8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2:27" ht="15.75" hidden="1" customHeight="1" x14ac:dyDescent="0.7">
      <c r="B947" s="4"/>
      <c r="C947" s="5"/>
      <c r="D947" s="2"/>
      <c r="E947" s="4"/>
      <c r="F947" s="5"/>
      <c r="G947" s="2"/>
      <c r="H947" s="4"/>
      <c r="I947" s="5"/>
      <c r="J947" s="8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2:27" ht="15.75" hidden="1" customHeight="1" x14ac:dyDescent="0.7">
      <c r="B948" s="4"/>
      <c r="C948" s="5"/>
      <c r="D948" s="2"/>
      <c r="E948" s="4"/>
      <c r="F948" s="5"/>
      <c r="G948" s="2"/>
      <c r="H948" s="4"/>
      <c r="I948" s="5"/>
      <c r="J948" s="8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2:27" ht="15.75" hidden="1" customHeight="1" x14ac:dyDescent="0.7">
      <c r="B949" s="4"/>
      <c r="C949" s="5"/>
      <c r="D949" s="2"/>
      <c r="E949" s="4"/>
      <c r="F949" s="5"/>
      <c r="G949" s="2"/>
      <c r="H949" s="4"/>
      <c r="I949" s="5"/>
      <c r="J949" s="8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2:27" ht="15.75" hidden="1" customHeight="1" x14ac:dyDescent="0.7">
      <c r="B950" s="4"/>
      <c r="C950" s="5"/>
      <c r="D950" s="2"/>
      <c r="E950" s="4"/>
      <c r="F950" s="5"/>
      <c r="G950" s="2"/>
      <c r="H950" s="4"/>
      <c r="I950" s="5"/>
      <c r="J950" s="8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2:27" ht="15.75" hidden="1" customHeight="1" x14ac:dyDescent="0.7">
      <c r="B951" s="4"/>
      <c r="C951" s="5"/>
      <c r="D951" s="2"/>
      <c r="E951" s="4"/>
      <c r="F951" s="5"/>
      <c r="G951" s="2"/>
      <c r="H951" s="4"/>
      <c r="I951" s="5"/>
      <c r="J951" s="8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2:27" ht="15.75" hidden="1" customHeight="1" x14ac:dyDescent="0.7">
      <c r="B952" s="4"/>
      <c r="C952" s="5"/>
      <c r="D952" s="2"/>
      <c r="E952" s="4"/>
      <c r="F952" s="5"/>
      <c r="G952" s="2"/>
      <c r="H952" s="4"/>
      <c r="I952" s="5"/>
      <c r="J952" s="8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2:27" ht="15.75" hidden="1" customHeight="1" x14ac:dyDescent="0.7">
      <c r="B953" s="4"/>
      <c r="C953" s="5"/>
      <c r="D953" s="2"/>
      <c r="E953" s="4"/>
      <c r="F953" s="5"/>
      <c r="G953" s="2"/>
      <c r="H953" s="4"/>
      <c r="I953" s="5"/>
      <c r="J953" s="8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2:27" ht="15.75" hidden="1" customHeight="1" x14ac:dyDescent="0.7">
      <c r="B954" s="4"/>
      <c r="C954" s="5"/>
      <c r="D954" s="2"/>
      <c r="E954" s="4"/>
      <c r="F954" s="5"/>
      <c r="G954" s="2"/>
      <c r="H954" s="4"/>
      <c r="I954" s="5"/>
      <c r="J954" s="8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2:27" ht="15.75" hidden="1" customHeight="1" x14ac:dyDescent="0.7">
      <c r="B955" s="4"/>
      <c r="C955" s="5"/>
      <c r="D955" s="2"/>
      <c r="E955" s="4"/>
      <c r="F955" s="5"/>
      <c r="G955" s="2"/>
      <c r="H955" s="4"/>
      <c r="I955" s="5"/>
      <c r="J955" s="8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2:27" ht="15.75" hidden="1" customHeight="1" x14ac:dyDescent="0.7">
      <c r="B956" s="4"/>
      <c r="C956" s="5"/>
      <c r="D956" s="2"/>
      <c r="E956" s="4"/>
      <c r="F956" s="5"/>
      <c r="G956" s="2"/>
      <c r="H956" s="4"/>
      <c r="I956" s="5"/>
      <c r="J956" s="8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2:27" ht="15.75" hidden="1" customHeight="1" x14ac:dyDescent="0.7">
      <c r="B957" s="4"/>
      <c r="C957" s="5"/>
      <c r="D957" s="2"/>
      <c r="E957" s="4"/>
      <c r="F957" s="5"/>
      <c r="G957" s="2"/>
      <c r="H957" s="4"/>
      <c r="I957" s="5"/>
      <c r="J957" s="8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2:27" ht="15.75" hidden="1" customHeight="1" x14ac:dyDescent="0.7">
      <c r="B958" s="4"/>
      <c r="C958" s="5"/>
      <c r="D958" s="2"/>
      <c r="E958" s="4"/>
      <c r="F958" s="5"/>
      <c r="G958" s="2"/>
      <c r="H958" s="4"/>
      <c r="I958" s="5"/>
      <c r="J958" s="8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2:27" ht="15.75" hidden="1" customHeight="1" x14ac:dyDescent="0.7">
      <c r="B959" s="4"/>
      <c r="C959" s="5"/>
      <c r="D959" s="2"/>
      <c r="E959" s="4"/>
      <c r="F959" s="5"/>
      <c r="G959" s="2"/>
      <c r="H959" s="4"/>
      <c r="I959" s="5"/>
      <c r="J959" s="8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2:27" ht="15.75" hidden="1" customHeight="1" x14ac:dyDescent="0.7">
      <c r="B960" s="4"/>
      <c r="C960" s="5"/>
      <c r="D960" s="2"/>
      <c r="E960" s="4"/>
      <c r="F960" s="5"/>
      <c r="G960" s="2"/>
      <c r="H960" s="4"/>
      <c r="I960" s="5"/>
      <c r="J960" s="8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2:27" ht="15.75" hidden="1" customHeight="1" x14ac:dyDescent="0.7">
      <c r="B961" s="4"/>
      <c r="C961" s="5"/>
      <c r="D961" s="2"/>
      <c r="E961" s="4"/>
      <c r="F961" s="5"/>
      <c r="G961" s="2"/>
      <c r="H961" s="4"/>
      <c r="I961" s="5"/>
      <c r="J961" s="8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2:27" ht="15.75" hidden="1" customHeight="1" x14ac:dyDescent="0.7">
      <c r="B962" s="4"/>
      <c r="C962" s="5"/>
      <c r="D962" s="2"/>
      <c r="E962" s="4"/>
      <c r="F962" s="5"/>
      <c r="G962" s="2"/>
      <c r="H962" s="4"/>
      <c r="I962" s="5"/>
      <c r="J962" s="8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2:27" ht="15.75" hidden="1" customHeight="1" x14ac:dyDescent="0.7">
      <c r="B963" s="4"/>
      <c r="C963" s="5"/>
      <c r="D963" s="2"/>
      <c r="E963" s="4"/>
      <c r="F963" s="5"/>
      <c r="G963" s="2"/>
      <c r="H963" s="4"/>
      <c r="I963" s="5"/>
      <c r="J963" s="8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2:27" ht="15.75" hidden="1" customHeight="1" x14ac:dyDescent="0.7">
      <c r="B964" s="4"/>
      <c r="C964" s="5"/>
      <c r="D964" s="2"/>
      <c r="E964" s="4"/>
      <c r="F964" s="5"/>
      <c r="G964" s="2"/>
      <c r="H964" s="4"/>
      <c r="I964" s="5"/>
      <c r="J964" s="8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2:27" ht="15.75" hidden="1" customHeight="1" x14ac:dyDescent="0.7">
      <c r="B965" s="4"/>
      <c r="C965" s="5"/>
      <c r="D965" s="2"/>
      <c r="E965" s="4"/>
      <c r="F965" s="5"/>
      <c r="G965" s="2"/>
      <c r="H965" s="4"/>
      <c r="I965" s="5"/>
      <c r="J965" s="8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2:27" ht="15.75" hidden="1" customHeight="1" x14ac:dyDescent="0.7">
      <c r="B966" s="4"/>
      <c r="C966" s="5"/>
      <c r="D966" s="2"/>
      <c r="E966" s="4"/>
      <c r="F966" s="5"/>
      <c r="G966" s="2"/>
      <c r="H966" s="4"/>
      <c r="I966" s="5"/>
      <c r="J966" s="8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2:27" ht="15.75" hidden="1" customHeight="1" x14ac:dyDescent="0.7">
      <c r="B967" s="4"/>
      <c r="C967" s="5"/>
      <c r="D967" s="2"/>
      <c r="E967" s="4"/>
      <c r="F967" s="5"/>
      <c r="G967" s="2"/>
      <c r="H967" s="4"/>
      <c r="I967" s="5"/>
      <c r="J967" s="8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2:27" ht="15.75" hidden="1" customHeight="1" x14ac:dyDescent="0.7">
      <c r="B968" s="4"/>
      <c r="C968" s="5"/>
      <c r="D968" s="2"/>
      <c r="E968" s="4"/>
      <c r="F968" s="5"/>
      <c r="G968" s="2"/>
      <c r="H968" s="4"/>
      <c r="I968" s="5"/>
      <c r="J968" s="8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2:27" ht="15.75" hidden="1" customHeight="1" x14ac:dyDescent="0.7">
      <c r="B969" s="4"/>
      <c r="C969" s="5"/>
      <c r="D969" s="2"/>
      <c r="E969" s="4"/>
      <c r="F969" s="5"/>
      <c r="G969" s="2"/>
      <c r="H969" s="4"/>
      <c r="I969" s="5"/>
      <c r="J969" s="8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2:27" ht="15.75" hidden="1" customHeight="1" x14ac:dyDescent="0.7">
      <c r="B970" s="4"/>
      <c r="C970" s="5"/>
      <c r="D970" s="2"/>
      <c r="E970" s="4"/>
      <c r="F970" s="5"/>
      <c r="G970" s="2"/>
      <c r="H970" s="4"/>
      <c r="I970" s="5"/>
      <c r="J970" s="8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2:27" ht="15.75" hidden="1" customHeight="1" x14ac:dyDescent="0.7">
      <c r="B971" s="4"/>
      <c r="C971" s="5"/>
      <c r="D971" s="2"/>
      <c r="E971" s="4"/>
      <c r="F971" s="5"/>
      <c r="G971" s="2"/>
      <c r="H971" s="4"/>
      <c r="I971" s="5"/>
      <c r="J971" s="8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2:27" ht="15.75" hidden="1" customHeight="1" x14ac:dyDescent="0.7">
      <c r="B972" s="4"/>
      <c r="C972" s="5"/>
      <c r="D972" s="2"/>
      <c r="E972" s="4"/>
      <c r="F972" s="5"/>
      <c r="G972" s="2"/>
      <c r="H972" s="4"/>
      <c r="I972" s="5"/>
      <c r="J972" s="8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2:27" ht="15.75" hidden="1" customHeight="1" x14ac:dyDescent="0.7">
      <c r="B973" s="4"/>
      <c r="C973" s="5"/>
      <c r="D973" s="2"/>
      <c r="E973" s="4"/>
      <c r="F973" s="5"/>
      <c r="G973" s="2"/>
      <c r="H973" s="4"/>
      <c r="I973" s="5"/>
      <c r="J973" s="8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2:27" ht="15.75" hidden="1" customHeight="1" x14ac:dyDescent="0.7">
      <c r="B974" s="4"/>
      <c r="C974" s="5"/>
      <c r="D974" s="2"/>
      <c r="E974" s="4"/>
      <c r="F974" s="5"/>
      <c r="G974" s="2"/>
      <c r="H974" s="4"/>
      <c r="I974" s="5"/>
      <c r="J974" s="8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2:27" ht="15.75" hidden="1" customHeight="1" x14ac:dyDescent="0.7">
      <c r="B975" s="4"/>
      <c r="C975" s="5"/>
      <c r="D975" s="2"/>
      <c r="E975" s="4"/>
      <c r="F975" s="5"/>
      <c r="G975" s="2"/>
      <c r="H975" s="4"/>
      <c r="I975" s="5"/>
      <c r="J975" s="8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2:27" ht="15.75" hidden="1" customHeight="1" x14ac:dyDescent="0.7">
      <c r="B976" s="4"/>
      <c r="C976" s="5"/>
      <c r="D976" s="2"/>
      <c r="E976" s="4"/>
      <c r="F976" s="5"/>
      <c r="G976" s="2"/>
      <c r="H976" s="4"/>
      <c r="I976" s="5"/>
      <c r="J976" s="8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2:27" ht="15.75" hidden="1" customHeight="1" x14ac:dyDescent="0.7">
      <c r="B977" s="4"/>
      <c r="C977" s="5"/>
      <c r="D977" s="2"/>
      <c r="E977" s="4"/>
      <c r="F977" s="5"/>
      <c r="G977" s="2"/>
      <c r="H977" s="4"/>
      <c r="I977" s="5"/>
      <c r="J977" s="8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2:27" ht="15.75" hidden="1" customHeight="1" x14ac:dyDescent="0.7">
      <c r="B978" s="4"/>
      <c r="C978" s="5"/>
      <c r="D978" s="2"/>
      <c r="E978" s="4"/>
      <c r="F978" s="5"/>
      <c r="G978" s="2"/>
      <c r="H978" s="4"/>
      <c r="I978" s="5"/>
      <c r="J978" s="8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2:27" ht="15.75" hidden="1" customHeight="1" x14ac:dyDescent="0.7">
      <c r="B979" s="4"/>
      <c r="C979" s="5"/>
      <c r="D979" s="2"/>
      <c r="E979" s="4"/>
      <c r="F979" s="5"/>
      <c r="G979" s="2"/>
      <c r="H979" s="4"/>
      <c r="I979" s="5"/>
      <c r="J979" s="8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2:27" ht="15.75" hidden="1" customHeight="1" x14ac:dyDescent="0.7">
      <c r="B980" s="4"/>
      <c r="C980" s="5"/>
      <c r="D980" s="2"/>
      <c r="E980" s="4"/>
      <c r="F980" s="5"/>
      <c r="G980" s="2"/>
      <c r="H980" s="4"/>
      <c r="I980" s="5"/>
      <c r="J980" s="8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2:27" ht="15.75" hidden="1" customHeight="1" x14ac:dyDescent="0.7">
      <c r="B981" s="4"/>
      <c r="C981" s="5"/>
      <c r="D981" s="2"/>
      <c r="E981" s="4"/>
      <c r="F981" s="5"/>
      <c r="G981" s="2"/>
      <c r="H981" s="4"/>
      <c r="I981" s="5"/>
      <c r="J981" s="8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2:27" ht="15.75" hidden="1" customHeight="1" x14ac:dyDescent="0.7">
      <c r="B982" s="4"/>
      <c r="C982" s="5"/>
      <c r="D982" s="2"/>
      <c r="E982" s="4"/>
      <c r="F982" s="5"/>
      <c r="G982" s="2"/>
      <c r="H982" s="4"/>
      <c r="I982" s="5"/>
      <c r="J982" s="8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2:27" ht="15.75" hidden="1" customHeight="1" x14ac:dyDescent="0.7">
      <c r="B983" s="4"/>
      <c r="C983" s="5"/>
      <c r="D983" s="2"/>
      <c r="E983" s="4"/>
      <c r="F983" s="5"/>
      <c r="G983" s="2"/>
      <c r="H983" s="4"/>
      <c r="I983" s="5"/>
      <c r="J983" s="8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2:27" ht="15.75" hidden="1" customHeight="1" x14ac:dyDescent="0.7">
      <c r="B984" s="4"/>
      <c r="C984" s="5"/>
      <c r="D984" s="2"/>
      <c r="E984" s="4"/>
      <c r="F984" s="5"/>
      <c r="G984" s="2"/>
      <c r="H984" s="4"/>
      <c r="I984" s="5"/>
      <c r="J984" s="8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2:27" ht="15.75" hidden="1" customHeight="1" x14ac:dyDescent="0.7">
      <c r="B985" s="4"/>
      <c r="C985" s="5"/>
      <c r="D985" s="2"/>
      <c r="E985" s="4"/>
      <c r="F985" s="5"/>
      <c r="G985" s="2"/>
      <c r="H985" s="4"/>
      <c r="I985" s="5"/>
      <c r="J985" s="8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2:27" ht="15.75" hidden="1" customHeight="1" x14ac:dyDescent="0.7">
      <c r="B986" s="4"/>
      <c r="C986" s="5"/>
      <c r="D986" s="2"/>
      <c r="E986" s="4"/>
      <c r="F986" s="5"/>
      <c r="G986" s="2"/>
      <c r="H986" s="4"/>
      <c r="I986" s="5"/>
      <c r="J986" s="8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2:27" ht="15.75" hidden="1" customHeight="1" x14ac:dyDescent="0.7">
      <c r="B987" s="4"/>
      <c r="C987" s="5"/>
      <c r="D987" s="2"/>
      <c r="E987" s="4"/>
      <c r="F987" s="5"/>
      <c r="G987" s="2"/>
      <c r="H987" s="4"/>
      <c r="I987" s="5"/>
      <c r="J987" s="8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2:27" ht="15.75" hidden="1" customHeight="1" x14ac:dyDescent="0.7">
      <c r="B988" s="4"/>
      <c r="C988" s="5"/>
      <c r="D988" s="2"/>
      <c r="E988" s="4"/>
      <c r="F988" s="5"/>
      <c r="G988" s="2"/>
      <c r="H988" s="4"/>
      <c r="I988" s="5"/>
      <c r="J988" s="8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2:27" ht="15.75" hidden="1" customHeight="1" x14ac:dyDescent="0.7">
      <c r="B989" s="4"/>
      <c r="C989" s="5"/>
      <c r="D989" s="2"/>
      <c r="E989" s="4"/>
      <c r="F989" s="5"/>
      <c r="G989" s="2"/>
      <c r="H989" s="4"/>
      <c r="I989" s="5"/>
      <c r="J989" s="8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2:27" ht="15.75" hidden="1" customHeight="1" x14ac:dyDescent="0.7">
      <c r="B990" s="4"/>
      <c r="C990" s="5"/>
      <c r="D990" s="2"/>
      <c r="E990" s="4"/>
      <c r="F990" s="5"/>
      <c r="G990" s="2"/>
      <c r="H990" s="4"/>
      <c r="I990" s="5"/>
      <c r="J990" s="8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2:27" ht="15.75" hidden="1" customHeight="1" x14ac:dyDescent="0.7">
      <c r="B991" s="4"/>
      <c r="C991" s="5"/>
      <c r="D991" s="2"/>
      <c r="E991" s="4"/>
      <c r="F991" s="5"/>
      <c r="G991" s="2"/>
      <c r="H991" s="4"/>
      <c r="I991" s="5"/>
      <c r="J991" s="8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2:27" ht="15.75" hidden="1" customHeight="1" x14ac:dyDescent="0.7">
      <c r="B992" s="4"/>
      <c r="C992" s="5"/>
      <c r="D992" s="2"/>
      <c r="E992" s="4"/>
      <c r="F992" s="5"/>
      <c r="G992" s="2"/>
      <c r="H992" s="4"/>
      <c r="I992" s="5"/>
      <c r="J992" s="8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2:27" ht="15.75" hidden="1" customHeight="1" x14ac:dyDescent="0.7">
      <c r="B993" s="4"/>
      <c r="C993" s="5"/>
      <c r="D993" s="2"/>
      <c r="E993" s="4"/>
      <c r="F993" s="5"/>
      <c r="G993" s="2"/>
      <c r="H993" s="4"/>
      <c r="I993" s="5"/>
      <c r="J993" s="8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2:27" ht="15.75" hidden="1" customHeight="1" x14ac:dyDescent="0.7">
      <c r="B994" s="4"/>
      <c r="C994" s="5"/>
      <c r="D994" s="2"/>
      <c r="E994" s="4"/>
      <c r="F994" s="5"/>
      <c r="G994" s="2"/>
      <c r="H994" s="4"/>
      <c r="I994" s="5"/>
      <c r="J994" s="8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2:27" ht="15.75" hidden="1" customHeight="1" x14ac:dyDescent="0.7">
      <c r="B995" s="4"/>
      <c r="C995" s="5"/>
      <c r="D995" s="2"/>
      <c r="E995" s="4"/>
      <c r="F995" s="5"/>
      <c r="G995" s="2"/>
      <c r="H995" s="4"/>
      <c r="I995" s="5"/>
      <c r="J995" s="8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2:27" ht="15.75" hidden="1" customHeight="1" x14ac:dyDescent="0.7">
      <c r="B996" s="4"/>
      <c r="C996" s="5"/>
      <c r="D996" s="2"/>
      <c r="E996" s="4"/>
      <c r="F996" s="5"/>
      <c r="G996" s="2"/>
      <c r="H996" s="4"/>
      <c r="I996" s="5"/>
      <c r="J996" s="8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2:27" ht="15.75" hidden="1" customHeight="1" x14ac:dyDescent="0.7">
      <c r="B997" s="4"/>
      <c r="C997" s="5"/>
      <c r="D997" s="2"/>
      <c r="E997" s="4"/>
      <c r="F997" s="5"/>
      <c r="G997" s="2"/>
      <c r="H997" s="4"/>
      <c r="I997" s="5"/>
      <c r="J997" s="8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2:27" ht="15.75" hidden="1" customHeight="1" x14ac:dyDescent="0.7">
      <c r="B998" s="4"/>
      <c r="C998" s="5"/>
      <c r="D998" s="2"/>
      <c r="E998" s="4"/>
      <c r="F998" s="5"/>
      <c r="G998" s="2"/>
      <c r="H998" s="4"/>
      <c r="I998" s="5"/>
      <c r="J998" s="8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2:27" ht="15.75" hidden="1" customHeight="1" x14ac:dyDescent="0.7">
      <c r="B999" s="4"/>
      <c r="C999" s="5"/>
      <c r="D999" s="2"/>
      <c r="E999" s="4"/>
      <c r="F999" s="5"/>
      <c r="G999" s="2"/>
      <c r="H999" s="4"/>
      <c r="I999" s="5"/>
      <c r="J999" s="8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2:27" ht="15.75" hidden="1" customHeight="1" x14ac:dyDescent="0.7">
      <c r="B1000" s="4"/>
      <c r="C1000" s="5"/>
      <c r="D1000" s="2"/>
      <c r="E1000" s="4"/>
      <c r="F1000" s="5"/>
      <c r="G1000" s="2"/>
      <c r="H1000" s="4"/>
      <c r="I1000" s="5"/>
      <c r="J1000" s="8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2:27" ht="15.75" hidden="1" customHeight="1" x14ac:dyDescent="0.7">
      <c r="B1001" s="4"/>
      <c r="C1001" s="5"/>
      <c r="D1001" s="2"/>
      <c r="E1001" s="4"/>
      <c r="F1001" s="5"/>
      <c r="G1001" s="2"/>
      <c r="H1001" s="4"/>
      <c r="I1001" s="5"/>
      <c r="J1001" s="8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2:27" ht="15.75" hidden="1" customHeight="1" x14ac:dyDescent="0.7">
      <c r="B1002" s="4"/>
      <c r="C1002" s="5"/>
      <c r="D1002" s="2"/>
      <c r="E1002" s="4"/>
      <c r="F1002" s="5"/>
      <c r="G1002" s="2"/>
      <c r="H1002" s="4"/>
      <c r="I1002" s="5"/>
      <c r="J1002" s="8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2:27" ht="15.75" hidden="1" customHeight="1" x14ac:dyDescent="0.7">
      <c r="B1003" s="4"/>
      <c r="C1003" s="5"/>
      <c r="D1003" s="2"/>
      <c r="E1003" s="4"/>
      <c r="F1003" s="5"/>
      <c r="G1003" s="2"/>
      <c r="H1003" s="4"/>
      <c r="I1003" s="5"/>
      <c r="J1003" s="8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2:27" ht="15.75" hidden="1" customHeight="1" x14ac:dyDescent="0.7">
      <c r="D1004" s="2"/>
      <c r="G1004" s="2"/>
      <c r="J1004" s="8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</sheetData>
  <sheetProtection sheet="1" objects="1" scenarios="1" selectLockedCells="1"/>
  <mergeCells count="4">
    <mergeCell ref="B4:C4"/>
    <mergeCell ref="E4:F4"/>
    <mergeCell ref="B2:I2"/>
    <mergeCell ref="H4:I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A989"/>
  <sheetViews>
    <sheetView workbookViewId="0">
      <selection activeCell="F8" sqref="F8"/>
    </sheetView>
    <sheetView workbookViewId="1">
      <selection activeCell="K6" sqref="K6"/>
    </sheetView>
  </sheetViews>
  <sheetFormatPr defaultColWidth="0" defaultRowHeight="15" customHeight="1" x14ac:dyDescent="0.25"/>
  <cols>
    <col min="1" max="1" width="1" style="63" customWidth="1"/>
    <col min="2" max="2" width="9.3984375" style="63" customWidth="1"/>
    <col min="3" max="3" width="31.19921875" style="63" customWidth="1"/>
    <col min="4" max="4" width="9.09765625" style="64" bestFit="1" customWidth="1"/>
    <col min="5" max="5" width="1.8984375" style="63" customWidth="1"/>
    <col min="6" max="6" width="9.3984375" style="63" customWidth="1"/>
    <col min="7" max="7" width="36.69921875" style="63" bestFit="1" customWidth="1"/>
    <col min="8" max="8" width="11.5" style="64" customWidth="1"/>
    <col min="9" max="9" width="2" style="63" customWidth="1"/>
    <col min="10" max="10" width="22.09765625" style="63" customWidth="1"/>
    <col min="11" max="11" width="10.09765625" style="64" bestFit="1" customWidth="1"/>
    <col min="12" max="12" width="1.296875" style="63" customWidth="1"/>
    <col min="13" max="27" width="9.3984375" style="63" hidden="1" customWidth="1"/>
    <col min="28" max="16384" width="12.59765625" style="63" hidden="1"/>
  </cols>
  <sheetData>
    <row r="2" spans="2:27" ht="30" x14ac:dyDescent="0.25">
      <c r="B2" s="178" t="s">
        <v>10</v>
      </c>
      <c r="C2" s="178"/>
      <c r="D2" s="178"/>
      <c r="E2" s="178"/>
      <c r="F2" s="178"/>
      <c r="G2" s="178"/>
      <c r="H2" s="178"/>
      <c r="I2" s="178"/>
      <c r="J2" s="178"/>
      <c r="K2" s="178"/>
    </row>
    <row r="4" spans="2:27" ht="21" x14ac:dyDescent="0.25">
      <c r="B4" s="175" t="s">
        <v>0</v>
      </c>
      <c r="C4" s="176"/>
      <c r="D4" s="176"/>
      <c r="E4" s="65"/>
      <c r="F4" s="177" t="s">
        <v>1</v>
      </c>
      <c r="G4" s="176"/>
      <c r="H4" s="176"/>
      <c r="I4" s="65"/>
      <c r="J4" s="66"/>
      <c r="K4" s="67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2:27" ht="21" x14ac:dyDescent="0.25">
      <c r="B5" s="69" t="s">
        <v>4</v>
      </c>
      <c r="C5" s="70" t="s">
        <v>5</v>
      </c>
      <c r="D5" s="71" t="s">
        <v>3</v>
      </c>
      <c r="E5" s="72"/>
      <c r="F5" s="69" t="s">
        <v>4</v>
      </c>
      <c r="G5" s="70" t="s">
        <v>5</v>
      </c>
      <c r="H5" s="71" t="s">
        <v>3</v>
      </c>
      <c r="I5" s="73"/>
      <c r="J5" s="74" t="s">
        <v>2</v>
      </c>
      <c r="K5" s="75" t="s">
        <v>3</v>
      </c>
      <c r="L5" s="68"/>
      <c r="M5" s="74"/>
      <c r="N5" s="75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2:27" ht="15.6" x14ac:dyDescent="0.25">
      <c r="B6" s="76">
        <v>44835</v>
      </c>
      <c r="C6" s="77" t="s">
        <v>44</v>
      </c>
      <c r="D6" s="78">
        <v>2500</v>
      </c>
      <c r="E6" s="79"/>
      <c r="F6" s="76">
        <v>44844</v>
      </c>
      <c r="G6" s="77" t="s">
        <v>47</v>
      </c>
      <c r="H6" s="78">
        <v>537.48</v>
      </c>
      <c r="I6" s="73"/>
      <c r="J6" s="80" t="s">
        <v>6</v>
      </c>
      <c r="K6" s="81">
        <v>0</v>
      </c>
      <c r="L6" s="68"/>
      <c r="M6" s="80"/>
      <c r="N6" s="81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</row>
    <row r="7" spans="2:27" ht="15.6" x14ac:dyDescent="0.25">
      <c r="B7" s="76">
        <v>44835</v>
      </c>
      <c r="C7" s="77" t="s">
        <v>45</v>
      </c>
      <c r="D7" s="78">
        <v>1000</v>
      </c>
      <c r="E7" s="79"/>
      <c r="F7" s="76">
        <v>44852</v>
      </c>
      <c r="G7" s="77" t="s">
        <v>48</v>
      </c>
      <c r="H7" s="78">
        <v>100</v>
      </c>
      <c r="I7" s="73"/>
      <c r="J7" s="80" t="s">
        <v>7</v>
      </c>
      <c r="K7" s="82">
        <f>SUM(October!$D$6:$D$15)</f>
        <v>5357</v>
      </c>
      <c r="L7" s="68"/>
      <c r="M7" s="80"/>
      <c r="N7" s="81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2:27" ht="15.6" x14ac:dyDescent="0.25">
      <c r="B8" s="76">
        <v>44852</v>
      </c>
      <c r="C8" s="77" t="s">
        <v>46</v>
      </c>
      <c r="D8" s="78">
        <v>1857</v>
      </c>
      <c r="E8" s="79"/>
      <c r="F8" s="76"/>
      <c r="G8" s="77"/>
      <c r="H8" s="78"/>
      <c r="I8" s="73"/>
      <c r="J8" s="80" t="s">
        <v>1</v>
      </c>
      <c r="K8" s="81">
        <f>SUM(October!$H$6:$H$1048576)</f>
        <v>637.48</v>
      </c>
      <c r="L8" s="68"/>
      <c r="M8" s="80"/>
      <c r="N8" s="81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spans="2:27" ht="15.6" x14ac:dyDescent="0.25">
      <c r="B9" s="83"/>
      <c r="C9" s="84"/>
      <c r="D9" s="85"/>
      <c r="E9" s="79"/>
      <c r="F9" s="76"/>
      <c r="G9" s="77"/>
      <c r="H9" s="78"/>
      <c r="I9" s="73"/>
      <c r="J9" s="80" t="s">
        <v>8</v>
      </c>
      <c r="K9" s="81">
        <f>K6+K7-K8</f>
        <v>4719.5200000000004</v>
      </c>
      <c r="L9" s="68"/>
      <c r="M9" s="80"/>
      <c r="N9" s="81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spans="2:27" ht="15.6" x14ac:dyDescent="0.25">
      <c r="B10" s="76"/>
      <c r="C10" s="77"/>
      <c r="D10" s="78"/>
      <c r="E10" s="79"/>
      <c r="F10" s="76"/>
      <c r="G10" s="77"/>
      <c r="H10" s="78"/>
      <c r="I10" s="73"/>
      <c r="J10" s="68"/>
      <c r="K10" s="86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2:27" ht="15.6" x14ac:dyDescent="0.25">
      <c r="B11" s="76"/>
      <c r="C11" s="77"/>
      <c r="D11" s="78"/>
      <c r="E11" s="79"/>
      <c r="F11" s="76"/>
      <c r="G11" s="77"/>
      <c r="H11" s="78"/>
      <c r="I11" s="73"/>
      <c r="J11" s="68"/>
      <c r="K11" s="86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2:27" ht="15.6" x14ac:dyDescent="0.25">
      <c r="B12" s="76"/>
      <c r="C12" s="77"/>
      <c r="D12" s="78"/>
      <c r="E12" s="79"/>
      <c r="F12" s="76"/>
      <c r="G12" s="77"/>
      <c r="H12" s="78"/>
      <c r="I12" s="73"/>
      <c r="J12" s="68"/>
      <c r="K12" s="86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2:27" ht="15.6" x14ac:dyDescent="0.25">
      <c r="B13" s="76"/>
      <c r="C13" s="77"/>
      <c r="D13" s="78"/>
      <c r="E13" s="79"/>
      <c r="F13" s="76"/>
      <c r="G13" s="77"/>
      <c r="H13" s="78"/>
      <c r="I13" s="73"/>
      <c r="J13" s="68"/>
      <c r="K13" s="8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2:27" ht="15.6" x14ac:dyDescent="0.25">
      <c r="B14" s="76"/>
      <c r="C14" s="77"/>
      <c r="D14" s="78"/>
      <c r="E14" s="79"/>
      <c r="F14" s="76"/>
      <c r="G14" s="77"/>
      <c r="H14" s="78"/>
      <c r="I14" s="73"/>
      <c r="J14" s="68"/>
      <c r="K14" s="86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2:27" ht="15.6" x14ac:dyDescent="0.25">
      <c r="B15" s="76"/>
      <c r="C15" s="77"/>
      <c r="D15" s="78"/>
      <c r="E15" s="79"/>
      <c r="F15" s="76"/>
      <c r="G15" s="77"/>
      <c r="H15" s="78"/>
      <c r="I15" s="73"/>
      <c r="J15" s="68"/>
      <c r="K15" s="86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2:27" ht="15.6" x14ac:dyDescent="0.25">
      <c r="B16" s="87"/>
      <c r="C16" s="88"/>
      <c r="D16" s="89"/>
      <c r="E16" s="79"/>
      <c r="F16" s="87"/>
      <c r="G16" s="88"/>
      <c r="H16" s="89"/>
      <c r="I16" s="73"/>
      <c r="J16" s="68"/>
      <c r="K16" s="86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2:24" ht="15.75" customHeight="1" x14ac:dyDescent="0.25">
      <c r="B17" s="87"/>
      <c r="C17" s="88"/>
      <c r="D17" s="89"/>
      <c r="E17" s="73"/>
      <c r="F17" s="90"/>
      <c r="G17" s="68"/>
      <c r="H17" s="86"/>
      <c r="I17" s="73"/>
      <c r="J17" s="68"/>
      <c r="K17" s="86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</row>
    <row r="18" spans="2:24" ht="15.75" customHeight="1" x14ac:dyDescent="0.25">
      <c r="B18" s="87"/>
      <c r="C18" s="88"/>
      <c r="D18" s="89"/>
      <c r="E18" s="73"/>
      <c r="F18" s="90"/>
      <c r="G18" s="68"/>
      <c r="H18" s="86"/>
      <c r="I18" s="73"/>
      <c r="J18" s="68"/>
      <c r="K18" s="86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</row>
    <row r="19" spans="2:24" ht="15.75" customHeight="1" x14ac:dyDescent="0.25">
      <c r="B19" s="87"/>
      <c r="C19" s="88"/>
      <c r="D19" s="89"/>
      <c r="E19" s="73"/>
      <c r="F19" s="90"/>
      <c r="G19" s="68"/>
      <c r="H19" s="86"/>
      <c r="I19" s="73"/>
      <c r="J19" s="68"/>
      <c r="K19" s="86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</row>
    <row r="20" spans="2:24" ht="15.75" customHeight="1" x14ac:dyDescent="0.25">
      <c r="B20" s="87"/>
      <c r="C20" s="88"/>
      <c r="D20" s="89"/>
      <c r="E20" s="73"/>
      <c r="F20" s="90"/>
      <c r="G20" s="68"/>
      <c r="H20" s="86"/>
      <c r="I20" s="73"/>
      <c r="J20" s="68"/>
      <c r="K20" s="86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</row>
    <row r="21" spans="2:24" ht="15.75" customHeight="1" x14ac:dyDescent="0.25">
      <c r="B21" s="90"/>
      <c r="C21" s="68"/>
      <c r="D21" s="86"/>
      <c r="E21" s="73"/>
      <c r="F21" s="90"/>
      <c r="G21" s="68"/>
      <c r="H21" s="86"/>
      <c r="I21" s="73"/>
      <c r="J21" s="68"/>
      <c r="K21" s="86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</row>
    <row r="22" spans="2:24" ht="15.75" customHeight="1" x14ac:dyDescent="0.25">
      <c r="B22" s="90"/>
      <c r="C22" s="68"/>
      <c r="D22" s="86"/>
      <c r="E22" s="73"/>
      <c r="F22" s="90"/>
      <c r="G22" s="68"/>
      <c r="H22" s="86"/>
      <c r="I22" s="73"/>
      <c r="J22" s="68"/>
      <c r="K22" s="86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</row>
    <row r="23" spans="2:24" ht="15.75" customHeight="1" x14ac:dyDescent="0.25">
      <c r="B23" s="90"/>
      <c r="C23" s="68"/>
      <c r="D23" s="86"/>
      <c r="E23" s="73"/>
      <c r="F23" s="90"/>
      <c r="G23" s="68"/>
      <c r="H23" s="86"/>
      <c r="I23" s="73"/>
      <c r="J23" s="68"/>
      <c r="K23" s="86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</row>
    <row r="24" spans="2:24" ht="15.75" customHeight="1" x14ac:dyDescent="0.25">
      <c r="B24" s="90"/>
      <c r="C24" s="68"/>
      <c r="D24" s="86"/>
      <c r="E24" s="73"/>
      <c r="F24" s="90"/>
      <c r="G24" s="68"/>
      <c r="H24" s="86"/>
      <c r="I24" s="73"/>
      <c r="J24" s="68"/>
      <c r="K24" s="86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</row>
    <row r="25" spans="2:24" ht="15.75" customHeight="1" x14ac:dyDescent="0.25">
      <c r="B25" s="90"/>
      <c r="C25" s="68"/>
      <c r="D25" s="86"/>
      <c r="E25" s="73"/>
      <c r="F25" s="90"/>
      <c r="G25" s="68"/>
      <c r="H25" s="86"/>
      <c r="I25" s="73"/>
      <c r="J25" s="68"/>
      <c r="K25" s="86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</row>
    <row r="26" spans="2:24" ht="15.75" customHeight="1" x14ac:dyDescent="0.25">
      <c r="B26" s="90"/>
      <c r="C26" s="68"/>
      <c r="D26" s="86"/>
      <c r="E26" s="73"/>
      <c r="F26" s="90"/>
      <c r="G26" s="68"/>
      <c r="H26" s="86"/>
      <c r="I26" s="73"/>
      <c r="J26" s="68"/>
      <c r="K26" s="86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</row>
    <row r="27" spans="2:24" ht="15.75" customHeight="1" x14ac:dyDescent="0.25">
      <c r="B27" s="90"/>
      <c r="C27" s="68"/>
      <c r="D27" s="86"/>
      <c r="E27" s="73"/>
      <c r="F27" s="90"/>
      <c r="G27" s="68"/>
      <c r="H27" s="86"/>
      <c r="I27" s="73"/>
      <c r="J27" s="68"/>
      <c r="K27" s="86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</row>
    <row r="28" spans="2:24" ht="15.75" customHeight="1" x14ac:dyDescent="0.25">
      <c r="B28" s="90"/>
      <c r="C28" s="68"/>
      <c r="D28" s="86"/>
      <c r="E28" s="73"/>
      <c r="F28" s="90"/>
      <c r="G28" s="68"/>
      <c r="H28" s="86"/>
      <c r="I28" s="73"/>
      <c r="J28" s="68"/>
      <c r="K28" s="86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</row>
    <row r="29" spans="2:24" ht="15.75" customHeight="1" x14ac:dyDescent="0.25">
      <c r="B29" s="90"/>
      <c r="C29" s="68"/>
      <c r="D29" s="86"/>
      <c r="E29" s="73"/>
      <c r="F29" s="90"/>
      <c r="G29" s="68"/>
      <c r="H29" s="86"/>
      <c r="I29" s="73"/>
      <c r="J29" s="68"/>
      <c r="K29" s="86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  <row r="30" spans="2:24" ht="15.75" customHeight="1" x14ac:dyDescent="0.25">
      <c r="B30" s="90"/>
      <c r="C30" s="68"/>
      <c r="D30" s="86"/>
      <c r="E30" s="73"/>
      <c r="F30" s="90"/>
      <c r="G30" s="68"/>
      <c r="H30" s="86"/>
      <c r="I30" s="73"/>
      <c r="J30" s="68"/>
      <c r="K30" s="86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</row>
    <row r="31" spans="2:24" ht="15.75" customHeight="1" x14ac:dyDescent="0.25">
      <c r="B31" s="90"/>
      <c r="C31" s="68"/>
      <c r="D31" s="86"/>
      <c r="E31" s="73"/>
      <c r="F31" s="90"/>
      <c r="G31" s="68"/>
      <c r="H31" s="86"/>
      <c r="I31" s="73"/>
      <c r="J31" s="68"/>
      <c r="K31" s="86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</row>
    <row r="32" spans="2:24" ht="15.75" customHeight="1" x14ac:dyDescent="0.25">
      <c r="B32" s="90"/>
      <c r="C32" s="68"/>
      <c r="D32" s="86"/>
      <c r="E32" s="73"/>
      <c r="F32" s="90"/>
      <c r="G32" s="68"/>
      <c r="H32" s="86"/>
      <c r="I32" s="73"/>
      <c r="J32" s="68"/>
      <c r="K32" s="86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</row>
    <row r="33" spans="2:27" ht="15.75" customHeight="1" x14ac:dyDescent="0.25">
      <c r="B33" s="90"/>
      <c r="C33" s="68"/>
      <c r="D33" s="86"/>
      <c r="E33" s="73"/>
      <c r="F33" s="90"/>
      <c r="G33" s="68"/>
      <c r="H33" s="86"/>
      <c r="I33" s="73"/>
      <c r="J33" s="68"/>
      <c r="K33" s="86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</row>
    <row r="34" spans="2:27" ht="15.75" customHeight="1" x14ac:dyDescent="0.25">
      <c r="B34" s="90"/>
      <c r="C34" s="68"/>
      <c r="D34" s="86"/>
      <c r="E34" s="73"/>
      <c r="F34" s="90"/>
      <c r="G34" s="68"/>
      <c r="H34" s="86"/>
      <c r="I34" s="73"/>
      <c r="J34" s="68"/>
      <c r="K34" s="86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</row>
    <row r="35" spans="2:27" ht="15.75" customHeight="1" x14ac:dyDescent="0.25">
      <c r="B35" s="90"/>
      <c r="C35" s="68"/>
      <c r="D35" s="86"/>
      <c r="E35" s="73"/>
      <c r="F35" s="90"/>
      <c r="G35" s="68"/>
      <c r="H35" s="86"/>
      <c r="I35" s="73"/>
      <c r="J35" s="68"/>
      <c r="K35" s="86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</row>
    <row r="36" spans="2:27" ht="15.75" customHeight="1" x14ac:dyDescent="0.25">
      <c r="B36" s="90"/>
      <c r="C36" s="68"/>
      <c r="D36" s="86"/>
      <c r="E36" s="73"/>
      <c r="F36" s="90"/>
      <c r="G36" s="68"/>
      <c r="H36" s="86"/>
      <c r="I36" s="73"/>
      <c r="J36" s="68"/>
      <c r="K36" s="86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</row>
    <row r="37" spans="2:27" ht="15.75" customHeight="1" x14ac:dyDescent="0.25">
      <c r="B37" s="90"/>
      <c r="C37" s="68"/>
      <c r="D37" s="86"/>
      <c r="E37" s="73"/>
      <c r="F37" s="90"/>
      <c r="G37" s="68"/>
      <c r="H37" s="86"/>
      <c r="I37" s="73"/>
      <c r="J37" s="68"/>
      <c r="K37" s="86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</row>
    <row r="38" spans="2:27" ht="15.75" customHeight="1" x14ac:dyDescent="0.25">
      <c r="B38" s="90"/>
      <c r="C38" s="68"/>
      <c r="D38" s="86"/>
      <c r="E38" s="73"/>
      <c r="F38" s="90"/>
      <c r="G38" s="68"/>
      <c r="H38" s="86"/>
      <c r="I38" s="73"/>
      <c r="J38" s="68"/>
      <c r="K38" s="86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</row>
    <row r="39" spans="2:27" ht="15.75" customHeight="1" x14ac:dyDescent="0.25">
      <c r="B39" s="90"/>
      <c r="C39" s="68"/>
      <c r="D39" s="86"/>
      <c r="E39" s="73"/>
      <c r="F39" s="90"/>
      <c r="G39" s="68"/>
      <c r="H39" s="86"/>
      <c r="I39" s="73"/>
      <c r="J39" s="68"/>
      <c r="K39" s="86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</row>
    <row r="40" spans="2:27" ht="15.75" customHeight="1" x14ac:dyDescent="0.25">
      <c r="B40" s="90"/>
      <c r="C40" s="68"/>
      <c r="D40" s="86"/>
      <c r="E40" s="73"/>
      <c r="F40" s="90"/>
      <c r="G40" s="68"/>
      <c r="H40" s="86"/>
      <c r="I40" s="73"/>
      <c r="J40" s="68"/>
      <c r="K40" s="86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</row>
    <row r="41" spans="2:27" ht="15.75" customHeight="1" x14ac:dyDescent="0.25">
      <c r="B41" s="90"/>
      <c r="C41" s="68"/>
      <c r="D41" s="86"/>
      <c r="E41" s="73"/>
      <c r="F41" s="90"/>
      <c r="G41" s="68"/>
      <c r="H41" s="86"/>
      <c r="I41" s="73"/>
      <c r="J41" s="68"/>
      <c r="K41" s="86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2:27" ht="15.75" customHeight="1" x14ac:dyDescent="0.25">
      <c r="B42" s="90"/>
      <c r="C42" s="68"/>
      <c r="D42" s="86"/>
      <c r="E42" s="73"/>
      <c r="F42" s="90"/>
      <c r="G42" s="68"/>
      <c r="H42" s="86"/>
      <c r="I42" s="73"/>
      <c r="J42" s="68"/>
      <c r="K42" s="86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7" ht="15.75" customHeight="1" x14ac:dyDescent="0.25">
      <c r="B43" s="90"/>
      <c r="C43" s="68"/>
      <c r="D43" s="86"/>
      <c r="E43" s="73"/>
      <c r="F43" s="90"/>
      <c r="G43" s="68"/>
      <c r="H43" s="86"/>
      <c r="I43" s="73"/>
      <c r="J43" s="68"/>
      <c r="K43" s="86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2:27" ht="15.75" customHeight="1" x14ac:dyDescent="0.25">
      <c r="B44" s="90"/>
      <c r="C44" s="68"/>
      <c r="D44" s="86"/>
      <c r="E44" s="73"/>
      <c r="F44" s="90"/>
      <c r="G44" s="68"/>
      <c r="H44" s="86"/>
      <c r="I44" s="73"/>
      <c r="J44" s="68"/>
      <c r="K44" s="86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2:27" ht="15.75" customHeight="1" x14ac:dyDescent="0.25">
      <c r="B45" s="90"/>
      <c r="C45" s="68"/>
      <c r="D45" s="86"/>
      <c r="E45" s="73"/>
      <c r="F45" s="90"/>
      <c r="G45" s="68"/>
      <c r="H45" s="86"/>
      <c r="I45" s="73"/>
      <c r="J45" s="68"/>
      <c r="K45" s="86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2:27" ht="15.75" customHeight="1" x14ac:dyDescent="0.25">
      <c r="B46" s="90"/>
      <c r="C46" s="68"/>
      <c r="D46" s="86"/>
      <c r="E46" s="73"/>
      <c r="F46" s="90"/>
      <c r="G46" s="68"/>
      <c r="H46" s="86"/>
      <c r="I46" s="73"/>
      <c r="J46" s="73"/>
      <c r="K46" s="91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</row>
    <row r="47" spans="2:27" ht="15.75" customHeight="1" x14ac:dyDescent="0.25">
      <c r="B47" s="90"/>
      <c r="C47" s="68"/>
      <c r="D47" s="86"/>
      <c r="E47" s="73"/>
      <c r="F47" s="90"/>
      <c r="G47" s="68"/>
      <c r="H47" s="86"/>
      <c r="I47" s="73"/>
      <c r="J47" s="73"/>
      <c r="K47" s="91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48" spans="2:27" ht="15.75" customHeight="1" x14ac:dyDescent="0.25">
      <c r="B48" s="90"/>
      <c r="C48" s="68"/>
      <c r="D48" s="86"/>
      <c r="E48" s="73"/>
      <c r="F48" s="90"/>
      <c r="G48" s="68"/>
      <c r="H48" s="86"/>
      <c r="I48" s="73"/>
      <c r="J48" s="73"/>
      <c r="K48" s="91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2:27" ht="15.75" customHeight="1" x14ac:dyDescent="0.25">
      <c r="B49" s="90"/>
      <c r="C49" s="68"/>
      <c r="D49" s="86"/>
      <c r="E49" s="73"/>
      <c r="F49" s="90"/>
      <c r="G49" s="68"/>
      <c r="H49" s="86"/>
      <c r="I49" s="73"/>
      <c r="J49" s="73"/>
      <c r="K49" s="91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</row>
    <row r="50" spans="2:27" ht="15.75" customHeight="1" x14ac:dyDescent="0.25">
      <c r="B50" s="90"/>
      <c r="C50" s="68"/>
      <c r="D50" s="86"/>
      <c r="E50" s="73"/>
      <c r="F50" s="90"/>
      <c r="G50" s="68"/>
      <c r="H50" s="86"/>
      <c r="I50" s="73"/>
      <c r="J50" s="73"/>
      <c r="K50" s="91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</row>
    <row r="51" spans="2:27" ht="15.75" customHeight="1" x14ac:dyDescent="0.25">
      <c r="B51" s="90"/>
      <c r="C51" s="68"/>
      <c r="D51" s="86"/>
      <c r="E51" s="73"/>
      <c r="F51" s="90"/>
      <c r="G51" s="68"/>
      <c r="H51" s="86"/>
      <c r="I51" s="73"/>
      <c r="J51" s="73"/>
      <c r="K51" s="91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</row>
    <row r="52" spans="2:27" ht="15.75" customHeight="1" x14ac:dyDescent="0.25">
      <c r="B52" s="90"/>
      <c r="C52" s="68"/>
      <c r="D52" s="86"/>
      <c r="E52" s="73"/>
      <c r="F52" s="90"/>
      <c r="G52" s="68"/>
      <c r="H52" s="86"/>
      <c r="I52" s="73"/>
      <c r="J52" s="73"/>
      <c r="K52" s="91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</row>
    <row r="53" spans="2:27" ht="15.75" customHeight="1" x14ac:dyDescent="0.25">
      <c r="B53" s="90"/>
      <c r="C53" s="68"/>
      <c r="D53" s="86"/>
      <c r="E53" s="73"/>
      <c r="F53" s="90"/>
      <c r="G53" s="68"/>
      <c r="H53" s="86"/>
      <c r="I53" s="73"/>
      <c r="J53" s="73"/>
      <c r="K53" s="91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</row>
    <row r="54" spans="2:27" ht="15.75" customHeight="1" x14ac:dyDescent="0.25">
      <c r="B54" s="90"/>
      <c r="C54" s="68"/>
      <c r="D54" s="86"/>
      <c r="E54" s="73"/>
      <c r="F54" s="90"/>
      <c r="G54" s="68"/>
      <c r="H54" s="86"/>
      <c r="I54" s="73"/>
      <c r="J54" s="73"/>
      <c r="K54" s="91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</row>
    <row r="55" spans="2:27" ht="15.75" customHeight="1" x14ac:dyDescent="0.25">
      <c r="B55" s="90"/>
      <c r="C55" s="68"/>
      <c r="D55" s="86"/>
      <c r="E55" s="73"/>
      <c r="F55" s="90"/>
      <c r="G55" s="68"/>
      <c r="H55" s="86"/>
      <c r="I55" s="73"/>
      <c r="J55" s="73"/>
      <c r="K55" s="91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2:27" ht="15.75" customHeight="1" x14ac:dyDescent="0.25">
      <c r="B56" s="90"/>
      <c r="C56" s="68"/>
      <c r="D56" s="86"/>
      <c r="E56" s="73"/>
      <c r="F56" s="90"/>
      <c r="G56" s="68"/>
      <c r="H56" s="86"/>
      <c r="I56" s="73"/>
      <c r="J56" s="73"/>
      <c r="K56" s="91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2:27" ht="15.75" customHeight="1" x14ac:dyDescent="0.25">
      <c r="B57" s="90"/>
      <c r="C57" s="68"/>
      <c r="D57" s="86"/>
      <c r="E57" s="73"/>
      <c r="F57" s="90"/>
      <c r="G57" s="68"/>
      <c r="H57" s="86"/>
      <c r="I57" s="73"/>
      <c r="J57" s="73"/>
      <c r="K57" s="91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2:27" ht="15.75" customHeight="1" x14ac:dyDescent="0.25">
      <c r="B58" s="90"/>
      <c r="C58" s="68"/>
      <c r="D58" s="86"/>
      <c r="E58" s="73"/>
      <c r="F58" s="90"/>
      <c r="G58" s="68"/>
      <c r="H58" s="86"/>
      <c r="I58" s="73"/>
      <c r="J58" s="73"/>
      <c r="K58" s="91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2:27" ht="15.75" customHeight="1" x14ac:dyDescent="0.25">
      <c r="B59" s="90"/>
      <c r="C59" s="68"/>
      <c r="D59" s="86"/>
      <c r="E59" s="73"/>
      <c r="F59" s="90"/>
      <c r="G59" s="68"/>
      <c r="H59" s="86"/>
      <c r="I59" s="73"/>
      <c r="J59" s="73"/>
      <c r="K59" s="91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2:27" ht="15.75" customHeight="1" x14ac:dyDescent="0.25">
      <c r="B60" s="90"/>
      <c r="C60" s="68"/>
      <c r="D60" s="86"/>
      <c r="E60" s="73"/>
      <c r="F60" s="90"/>
      <c r="G60" s="68"/>
      <c r="H60" s="86"/>
      <c r="I60" s="73"/>
      <c r="J60" s="73"/>
      <c r="K60" s="91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2:27" ht="15.75" customHeight="1" x14ac:dyDescent="0.25">
      <c r="B61" s="90"/>
      <c r="C61" s="68"/>
      <c r="D61" s="86"/>
      <c r="E61" s="73"/>
      <c r="F61" s="90"/>
      <c r="G61" s="68"/>
      <c r="H61" s="86"/>
      <c r="I61" s="73"/>
      <c r="J61" s="73"/>
      <c r="K61" s="91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</row>
    <row r="62" spans="2:27" ht="15.75" customHeight="1" x14ac:dyDescent="0.25">
      <c r="B62" s="90"/>
      <c r="C62" s="68"/>
      <c r="D62" s="86"/>
      <c r="E62" s="73"/>
      <c r="F62" s="90"/>
      <c r="G62" s="68"/>
      <c r="H62" s="86"/>
      <c r="I62" s="73"/>
      <c r="J62" s="73"/>
      <c r="K62" s="91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2:27" ht="15.75" customHeight="1" x14ac:dyDescent="0.25">
      <c r="B63" s="90"/>
      <c r="C63" s="68"/>
      <c r="D63" s="86"/>
      <c r="E63" s="73"/>
      <c r="F63" s="90"/>
      <c r="G63" s="68"/>
      <c r="H63" s="86"/>
      <c r="I63" s="73"/>
      <c r="J63" s="73"/>
      <c r="K63" s="91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</row>
    <row r="64" spans="2:27" ht="15.75" customHeight="1" x14ac:dyDescent="0.25">
      <c r="B64" s="90"/>
      <c r="C64" s="68"/>
      <c r="D64" s="86"/>
      <c r="E64" s="73"/>
      <c r="F64" s="90"/>
      <c r="G64" s="68"/>
      <c r="H64" s="86"/>
      <c r="I64" s="73"/>
      <c r="J64" s="73"/>
      <c r="K64" s="91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2:27" ht="15.75" customHeight="1" x14ac:dyDescent="0.25">
      <c r="B65" s="90"/>
      <c r="C65" s="68"/>
      <c r="D65" s="86"/>
      <c r="E65" s="73"/>
      <c r="F65" s="90"/>
      <c r="G65" s="68"/>
      <c r="H65" s="86"/>
      <c r="I65" s="73"/>
      <c r="J65" s="73"/>
      <c r="K65" s="91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</row>
    <row r="66" spans="2:27" ht="15.75" customHeight="1" x14ac:dyDescent="0.25">
      <c r="B66" s="90"/>
      <c r="C66" s="68"/>
      <c r="D66" s="86"/>
      <c r="E66" s="73"/>
      <c r="F66" s="90"/>
      <c r="G66" s="68"/>
      <c r="H66" s="86"/>
      <c r="I66" s="73"/>
      <c r="J66" s="73"/>
      <c r="K66" s="91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2:27" ht="15.75" customHeight="1" x14ac:dyDescent="0.25">
      <c r="B67" s="90"/>
      <c r="C67" s="68"/>
      <c r="D67" s="86"/>
      <c r="E67" s="73"/>
      <c r="F67" s="90"/>
      <c r="G67" s="68"/>
      <c r="H67" s="86"/>
      <c r="I67" s="73"/>
      <c r="J67" s="73"/>
      <c r="K67" s="91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2:27" ht="15.75" customHeight="1" x14ac:dyDescent="0.25">
      <c r="B68" s="90"/>
      <c r="C68" s="68"/>
      <c r="D68" s="86"/>
      <c r="E68" s="73"/>
      <c r="F68" s="90"/>
      <c r="G68" s="68"/>
      <c r="H68" s="86"/>
      <c r="I68" s="73"/>
      <c r="J68" s="73"/>
      <c r="K68" s="91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2:27" ht="15.75" customHeight="1" x14ac:dyDescent="0.25">
      <c r="B69" s="90"/>
      <c r="C69" s="68"/>
      <c r="D69" s="86"/>
      <c r="E69" s="73"/>
      <c r="F69" s="90"/>
      <c r="G69" s="68"/>
      <c r="H69" s="86"/>
      <c r="I69" s="73"/>
      <c r="J69" s="73"/>
      <c r="K69" s="91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</row>
    <row r="70" spans="2:27" ht="15.75" customHeight="1" x14ac:dyDescent="0.25">
      <c r="B70" s="90"/>
      <c r="C70" s="68"/>
      <c r="D70" s="86"/>
      <c r="E70" s="73"/>
      <c r="F70" s="90"/>
      <c r="G70" s="68"/>
      <c r="H70" s="86"/>
      <c r="I70" s="73"/>
      <c r="J70" s="73"/>
      <c r="K70" s="91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2:27" ht="15.75" customHeight="1" x14ac:dyDescent="0.25">
      <c r="B71" s="90"/>
      <c r="C71" s="68"/>
      <c r="D71" s="86"/>
      <c r="E71" s="73"/>
      <c r="F71" s="90"/>
      <c r="G71" s="68"/>
      <c r="H71" s="86"/>
      <c r="I71" s="73"/>
      <c r="J71" s="73"/>
      <c r="K71" s="91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</row>
    <row r="72" spans="2:27" ht="15.75" customHeight="1" x14ac:dyDescent="0.25">
      <c r="B72" s="90"/>
      <c r="C72" s="68"/>
      <c r="D72" s="86"/>
      <c r="E72" s="73"/>
      <c r="F72" s="90"/>
      <c r="G72" s="68"/>
      <c r="H72" s="86"/>
      <c r="I72" s="73"/>
      <c r="J72" s="73"/>
      <c r="K72" s="91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2:27" ht="15.75" customHeight="1" x14ac:dyDescent="0.25">
      <c r="B73" s="90"/>
      <c r="C73" s="68"/>
      <c r="D73" s="86"/>
      <c r="E73" s="73"/>
      <c r="F73" s="90"/>
      <c r="G73" s="68"/>
      <c r="H73" s="86"/>
      <c r="I73" s="73"/>
      <c r="J73" s="73"/>
      <c r="K73" s="91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</row>
    <row r="74" spans="2:27" ht="15.75" customHeight="1" x14ac:dyDescent="0.25">
      <c r="B74" s="90"/>
      <c r="C74" s="68"/>
      <c r="D74" s="86"/>
      <c r="E74" s="73"/>
      <c r="F74" s="90"/>
      <c r="G74" s="68"/>
      <c r="H74" s="86"/>
      <c r="I74" s="73"/>
      <c r="J74" s="73"/>
      <c r="K74" s="91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2:27" ht="15.75" customHeight="1" x14ac:dyDescent="0.25">
      <c r="B75" s="90"/>
      <c r="C75" s="68"/>
      <c r="D75" s="86"/>
      <c r="E75" s="73"/>
      <c r="F75" s="90"/>
      <c r="G75" s="68"/>
      <c r="H75" s="86"/>
      <c r="I75" s="73"/>
      <c r="J75" s="73"/>
      <c r="K75" s="91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</row>
    <row r="76" spans="2:27" ht="15.75" customHeight="1" x14ac:dyDescent="0.25">
      <c r="B76" s="90"/>
      <c r="C76" s="68"/>
      <c r="D76" s="86"/>
      <c r="E76" s="73"/>
      <c r="F76" s="90"/>
      <c r="G76" s="68"/>
      <c r="H76" s="86"/>
      <c r="I76" s="73"/>
      <c r="J76" s="73"/>
      <c r="K76" s="91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2:27" ht="15.75" customHeight="1" x14ac:dyDescent="0.25">
      <c r="B77" s="90"/>
      <c r="C77" s="68"/>
      <c r="D77" s="86"/>
      <c r="E77" s="73"/>
      <c r="F77" s="90"/>
      <c r="G77" s="68"/>
      <c r="H77" s="86"/>
      <c r="I77" s="73"/>
      <c r="J77" s="73"/>
      <c r="K77" s="91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</row>
    <row r="78" spans="2:27" ht="15.75" customHeight="1" x14ac:dyDescent="0.25">
      <c r="B78" s="90"/>
      <c r="C78" s="68"/>
      <c r="D78" s="86"/>
      <c r="E78" s="73"/>
      <c r="F78" s="90"/>
      <c r="G78" s="68"/>
      <c r="H78" s="86"/>
      <c r="I78" s="73"/>
      <c r="J78" s="73"/>
      <c r="K78" s="91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2:27" ht="15.75" customHeight="1" x14ac:dyDescent="0.25">
      <c r="B79" s="90"/>
      <c r="C79" s="68"/>
      <c r="D79" s="86"/>
      <c r="E79" s="73"/>
      <c r="F79" s="90"/>
      <c r="G79" s="68"/>
      <c r="H79" s="86"/>
      <c r="I79" s="73"/>
      <c r="J79" s="73"/>
      <c r="K79" s="91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</row>
    <row r="80" spans="2:27" ht="15.75" customHeight="1" x14ac:dyDescent="0.25">
      <c r="B80" s="90"/>
      <c r="C80" s="68"/>
      <c r="D80" s="86"/>
      <c r="E80" s="73"/>
      <c r="F80" s="90"/>
      <c r="G80" s="68"/>
      <c r="H80" s="86"/>
      <c r="I80" s="73"/>
      <c r="J80" s="73"/>
      <c r="K80" s="91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2:27" ht="15.75" customHeight="1" x14ac:dyDescent="0.25">
      <c r="B81" s="90"/>
      <c r="C81" s="68"/>
      <c r="D81" s="86"/>
      <c r="E81" s="73"/>
      <c r="F81" s="90"/>
      <c r="G81" s="68"/>
      <c r="H81" s="86"/>
      <c r="I81" s="73"/>
      <c r="J81" s="73"/>
      <c r="K81" s="91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2:27" ht="15.75" customHeight="1" x14ac:dyDescent="0.25">
      <c r="B82" s="90"/>
      <c r="C82" s="68"/>
      <c r="D82" s="86"/>
      <c r="E82" s="73"/>
      <c r="F82" s="90"/>
      <c r="G82" s="68"/>
      <c r="H82" s="86"/>
      <c r="I82" s="73"/>
      <c r="J82" s="73"/>
      <c r="K82" s="91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2:27" ht="15.75" customHeight="1" x14ac:dyDescent="0.25">
      <c r="B83" s="90"/>
      <c r="C83" s="68"/>
      <c r="D83" s="86"/>
      <c r="E83" s="73"/>
      <c r="F83" s="90"/>
      <c r="G83" s="68"/>
      <c r="H83" s="86"/>
      <c r="I83" s="73"/>
      <c r="J83" s="73"/>
      <c r="K83" s="91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2:27" ht="15.75" customHeight="1" x14ac:dyDescent="0.25">
      <c r="B84" s="90"/>
      <c r="C84" s="68"/>
      <c r="D84" s="86"/>
      <c r="E84" s="73"/>
      <c r="F84" s="90"/>
      <c r="G84" s="68"/>
      <c r="H84" s="86"/>
      <c r="I84" s="73"/>
      <c r="J84" s="73"/>
      <c r="K84" s="91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2:27" ht="15.75" customHeight="1" x14ac:dyDescent="0.25">
      <c r="B85" s="90"/>
      <c r="C85" s="68"/>
      <c r="D85" s="86"/>
      <c r="E85" s="73"/>
      <c r="F85" s="90"/>
      <c r="G85" s="68"/>
      <c r="H85" s="86"/>
      <c r="I85" s="73"/>
      <c r="J85" s="73"/>
      <c r="K85" s="91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</row>
    <row r="86" spans="2:27" ht="15.75" customHeight="1" x14ac:dyDescent="0.25">
      <c r="B86" s="90"/>
      <c r="C86" s="68"/>
      <c r="D86" s="86"/>
      <c r="E86" s="73"/>
      <c r="F86" s="90"/>
      <c r="G86" s="68"/>
      <c r="H86" s="86"/>
      <c r="I86" s="73"/>
      <c r="J86" s="73"/>
      <c r="K86" s="91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2:27" ht="15.75" customHeight="1" x14ac:dyDescent="0.25">
      <c r="B87" s="90"/>
      <c r="C87" s="68"/>
      <c r="D87" s="86"/>
      <c r="E87" s="73"/>
      <c r="F87" s="90"/>
      <c r="G87" s="68"/>
      <c r="H87" s="86"/>
      <c r="I87" s="73"/>
      <c r="J87" s="73"/>
      <c r="K87" s="91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</row>
    <row r="88" spans="2:27" ht="15.75" customHeight="1" x14ac:dyDescent="0.25">
      <c r="B88" s="90"/>
      <c r="C88" s="68"/>
      <c r="D88" s="86"/>
      <c r="E88" s="73"/>
      <c r="F88" s="90"/>
      <c r="G88" s="68"/>
      <c r="H88" s="86"/>
      <c r="I88" s="73"/>
      <c r="J88" s="73"/>
      <c r="K88" s="91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2:27" ht="15.75" customHeight="1" x14ac:dyDescent="0.25">
      <c r="B89" s="90"/>
      <c r="C89" s="68"/>
      <c r="D89" s="86"/>
      <c r="E89" s="73"/>
      <c r="F89" s="90"/>
      <c r="G89" s="68"/>
      <c r="H89" s="86"/>
      <c r="I89" s="73"/>
      <c r="J89" s="73"/>
      <c r="K89" s="91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2:27" ht="15.75" customHeight="1" x14ac:dyDescent="0.25">
      <c r="B90" s="90"/>
      <c r="C90" s="68"/>
      <c r="D90" s="86"/>
      <c r="E90" s="73"/>
      <c r="F90" s="90"/>
      <c r="G90" s="68"/>
      <c r="H90" s="86"/>
      <c r="I90" s="73"/>
      <c r="J90" s="73"/>
      <c r="K90" s="91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2:27" ht="15.75" customHeight="1" x14ac:dyDescent="0.25">
      <c r="B91" s="90"/>
      <c r="C91" s="68"/>
      <c r="D91" s="86"/>
      <c r="E91" s="73"/>
      <c r="F91" s="90"/>
      <c r="G91" s="68"/>
      <c r="H91" s="86"/>
      <c r="I91" s="73"/>
      <c r="J91" s="73"/>
      <c r="K91" s="91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</row>
    <row r="92" spans="2:27" ht="15.75" customHeight="1" x14ac:dyDescent="0.25">
      <c r="B92" s="90"/>
      <c r="C92" s="68"/>
      <c r="D92" s="86"/>
      <c r="E92" s="73"/>
      <c r="F92" s="90"/>
      <c r="G92" s="68"/>
      <c r="H92" s="86"/>
      <c r="I92" s="73"/>
      <c r="J92" s="73"/>
      <c r="K92" s="91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2:27" ht="15.75" customHeight="1" x14ac:dyDescent="0.25">
      <c r="B93" s="90"/>
      <c r="C93" s="68"/>
      <c r="D93" s="86"/>
      <c r="E93" s="73"/>
      <c r="F93" s="90"/>
      <c r="G93" s="68"/>
      <c r="H93" s="86"/>
      <c r="I93" s="73"/>
      <c r="J93" s="73"/>
      <c r="K93" s="91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</row>
    <row r="94" spans="2:27" ht="15.75" customHeight="1" x14ac:dyDescent="0.25">
      <c r="B94" s="90"/>
      <c r="C94" s="68"/>
      <c r="D94" s="86"/>
      <c r="E94" s="73"/>
      <c r="F94" s="90"/>
      <c r="G94" s="68"/>
      <c r="H94" s="86"/>
      <c r="I94" s="73"/>
      <c r="J94" s="73"/>
      <c r="K94" s="91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2:27" ht="15.75" customHeight="1" x14ac:dyDescent="0.25">
      <c r="B95" s="90"/>
      <c r="C95" s="68"/>
      <c r="D95" s="86"/>
      <c r="E95" s="73"/>
      <c r="F95" s="90"/>
      <c r="G95" s="68"/>
      <c r="H95" s="86"/>
      <c r="I95" s="73"/>
      <c r="J95" s="73"/>
      <c r="K95" s="91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</row>
    <row r="96" spans="2:27" ht="15.75" customHeight="1" x14ac:dyDescent="0.25">
      <c r="B96" s="90"/>
      <c r="C96" s="68"/>
      <c r="D96" s="86"/>
      <c r="E96" s="73"/>
      <c r="F96" s="90"/>
      <c r="G96" s="68"/>
      <c r="H96" s="86"/>
      <c r="I96" s="73"/>
      <c r="J96" s="73"/>
      <c r="K96" s="91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2:27" ht="15.75" customHeight="1" x14ac:dyDescent="0.25">
      <c r="B97" s="90"/>
      <c r="C97" s="68"/>
      <c r="D97" s="86"/>
      <c r="E97" s="73"/>
      <c r="F97" s="90"/>
      <c r="G97" s="68"/>
      <c r="H97" s="86"/>
      <c r="I97" s="73"/>
      <c r="J97" s="73"/>
      <c r="K97" s="91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2:27" ht="15.75" customHeight="1" x14ac:dyDescent="0.25">
      <c r="B98" s="90"/>
      <c r="C98" s="68"/>
      <c r="D98" s="86"/>
      <c r="E98" s="73"/>
      <c r="F98" s="90"/>
      <c r="G98" s="68"/>
      <c r="H98" s="86"/>
      <c r="I98" s="73"/>
      <c r="J98" s="73"/>
      <c r="K98" s="91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2:27" ht="15.75" customHeight="1" x14ac:dyDescent="0.25">
      <c r="B99" s="90"/>
      <c r="C99" s="68"/>
      <c r="D99" s="86"/>
      <c r="E99" s="73"/>
      <c r="F99" s="90"/>
      <c r="G99" s="68"/>
      <c r="H99" s="86"/>
      <c r="I99" s="73"/>
      <c r="J99" s="73"/>
      <c r="K99" s="91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2:27" ht="15.75" customHeight="1" x14ac:dyDescent="0.25">
      <c r="B100" s="90"/>
      <c r="C100" s="68"/>
      <c r="D100" s="86"/>
      <c r="E100" s="73"/>
      <c r="F100" s="90"/>
      <c r="G100" s="68"/>
      <c r="H100" s="86"/>
      <c r="I100" s="73"/>
      <c r="J100" s="73"/>
      <c r="K100" s="91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2:27" ht="15.75" customHeight="1" x14ac:dyDescent="0.25">
      <c r="B101" s="90"/>
      <c r="C101" s="68"/>
      <c r="D101" s="86"/>
      <c r="E101" s="73"/>
      <c r="F101" s="90"/>
      <c r="G101" s="68"/>
      <c r="H101" s="86"/>
      <c r="I101" s="73"/>
      <c r="J101" s="73"/>
      <c r="K101" s="91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</row>
    <row r="102" spans="2:27" ht="15.75" customHeight="1" x14ac:dyDescent="0.25">
      <c r="B102" s="90"/>
      <c r="C102" s="68"/>
      <c r="D102" s="86"/>
      <c r="E102" s="73"/>
      <c r="F102" s="90"/>
      <c r="G102" s="68"/>
      <c r="H102" s="86"/>
      <c r="I102" s="73"/>
      <c r="J102" s="73"/>
      <c r="K102" s="91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2:27" ht="15.75" customHeight="1" x14ac:dyDescent="0.25">
      <c r="B103" s="90"/>
      <c r="C103" s="68"/>
      <c r="D103" s="86"/>
      <c r="E103" s="73"/>
      <c r="F103" s="90"/>
      <c r="G103" s="68"/>
      <c r="H103" s="86"/>
      <c r="I103" s="73"/>
      <c r="J103" s="73"/>
      <c r="K103" s="91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</row>
    <row r="104" spans="2:27" ht="15.75" customHeight="1" x14ac:dyDescent="0.25">
      <c r="B104" s="90"/>
      <c r="C104" s="68"/>
      <c r="D104" s="86"/>
      <c r="E104" s="73"/>
      <c r="F104" s="90"/>
      <c r="G104" s="68"/>
      <c r="H104" s="86"/>
      <c r="I104" s="73"/>
      <c r="J104" s="73"/>
      <c r="K104" s="91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2:27" ht="15.75" customHeight="1" x14ac:dyDescent="0.25">
      <c r="B105" s="90"/>
      <c r="C105" s="68"/>
      <c r="D105" s="86"/>
      <c r="E105" s="73"/>
      <c r="F105" s="90"/>
      <c r="G105" s="68"/>
      <c r="H105" s="86"/>
      <c r="I105" s="73"/>
      <c r="J105" s="73"/>
      <c r="K105" s="91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</row>
    <row r="106" spans="2:27" ht="15.75" customHeight="1" x14ac:dyDescent="0.25">
      <c r="B106" s="90"/>
      <c r="C106" s="68"/>
      <c r="D106" s="86"/>
      <c r="E106" s="73"/>
      <c r="F106" s="90"/>
      <c r="G106" s="68"/>
      <c r="H106" s="86"/>
      <c r="I106" s="73"/>
      <c r="J106" s="73"/>
      <c r="K106" s="91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2:27" ht="15.75" customHeight="1" x14ac:dyDescent="0.25">
      <c r="B107" s="90"/>
      <c r="C107" s="68"/>
      <c r="D107" s="86"/>
      <c r="E107" s="73"/>
      <c r="F107" s="90"/>
      <c r="G107" s="68"/>
      <c r="H107" s="86"/>
      <c r="I107" s="73"/>
      <c r="J107" s="73"/>
      <c r="K107" s="91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</row>
    <row r="108" spans="2:27" ht="15.75" customHeight="1" x14ac:dyDescent="0.25">
      <c r="B108" s="90"/>
      <c r="C108" s="68"/>
      <c r="D108" s="86"/>
      <c r="E108" s="73"/>
      <c r="F108" s="90"/>
      <c r="G108" s="68"/>
      <c r="H108" s="86"/>
      <c r="I108" s="73"/>
      <c r="J108" s="73"/>
      <c r="K108" s="91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2:27" ht="15.75" customHeight="1" x14ac:dyDescent="0.25">
      <c r="B109" s="90"/>
      <c r="C109" s="68"/>
      <c r="D109" s="86"/>
      <c r="E109" s="73"/>
      <c r="F109" s="90"/>
      <c r="G109" s="68"/>
      <c r="H109" s="86"/>
      <c r="I109" s="73"/>
      <c r="J109" s="73"/>
      <c r="K109" s="91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</row>
    <row r="110" spans="2:27" ht="15.75" customHeight="1" x14ac:dyDescent="0.25">
      <c r="B110" s="90"/>
      <c r="C110" s="68"/>
      <c r="D110" s="86"/>
      <c r="E110" s="73"/>
      <c r="F110" s="90"/>
      <c r="G110" s="68"/>
      <c r="H110" s="86"/>
      <c r="I110" s="73"/>
      <c r="J110" s="73"/>
      <c r="K110" s="91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2:27" ht="15.75" customHeight="1" x14ac:dyDescent="0.25">
      <c r="B111" s="90"/>
      <c r="C111" s="68"/>
      <c r="D111" s="86"/>
      <c r="E111" s="73"/>
      <c r="F111" s="90"/>
      <c r="G111" s="68"/>
      <c r="H111" s="86"/>
      <c r="I111" s="73"/>
      <c r="J111" s="73"/>
      <c r="K111" s="91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</row>
    <row r="112" spans="2:27" ht="15.75" customHeight="1" x14ac:dyDescent="0.25">
      <c r="B112" s="90"/>
      <c r="C112" s="68"/>
      <c r="D112" s="86"/>
      <c r="E112" s="73"/>
      <c r="F112" s="90"/>
      <c r="G112" s="68"/>
      <c r="H112" s="86"/>
      <c r="I112" s="73"/>
      <c r="J112" s="73"/>
      <c r="K112" s="91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2:27" ht="15.75" customHeight="1" x14ac:dyDescent="0.25">
      <c r="B113" s="90"/>
      <c r="C113" s="68"/>
      <c r="D113" s="86"/>
      <c r="E113" s="73"/>
      <c r="F113" s="90"/>
      <c r="G113" s="68"/>
      <c r="H113" s="86"/>
      <c r="I113" s="73"/>
      <c r="J113" s="73"/>
      <c r="K113" s="91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</row>
    <row r="114" spans="2:27" ht="15.75" customHeight="1" x14ac:dyDescent="0.25">
      <c r="B114" s="90"/>
      <c r="C114" s="68"/>
      <c r="D114" s="86"/>
      <c r="E114" s="73"/>
      <c r="F114" s="90"/>
      <c r="G114" s="68"/>
      <c r="H114" s="86"/>
      <c r="I114" s="73"/>
      <c r="J114" s="73"/>
      <c r="K114" s="91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2:27" ht="15.75" customHeight="1" x14ac:dyDescent="0.25">
      <c r="B115" s="90"/>
      <c r="C115" s="68"/>
      <c r="D115" s="86"/>
      <c r="E115" s="73"/>
      <c r="F115" s="90"/>
      <c r="G115" s="68"/>
      <c r="H115" s="86"/>
      <c r="I115" s="73"/>
      <c r="J115" s="73"/>
      <c r="K115" s="91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</row>
    <row r="116" spans="2:27" ht="15.75" customHeight="1" x14ac:dyDescent="0.25">
      <c r="B116" s="90"/>
      <c r="C116" s="68"/>
      <c r="D116" s="86"/>
      <c r="E116" s="73"/>
      <c r="F116" s="90"/>
      <c r="G116" s="68"/>
      <c r="H116" s="86"/>
      <c r="I116" s="73"/>
      <c r="J116" s="73"/>
      <c r="K116" s="91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2:27" ht="15.75" customHeight="1" x14ac:dyDescent="0.25">
      <c r="B117" s="90"/>
      <c r="C117" s="68"/>
      <c r="D117" s="86"/>
      <c r="E117" s="73"/>
      <c r="F117" s="90"/>
      <c r="G117" s="68"/>
      <c r="H117" s="86"/>
      <c r="I117" s="73"/>
      <c r="J117" s="73"/>
      <c r="K117" s="91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</row>
    <row r="118" spans="2:27" ht="15.75" customHeight="1" x14ac:dyDescent="0.25">
      <c r="B118" s="90"/>
      <c r="C118" s="68"/>
      <c r="D118" s="86"/>
      <c r="E118" s="73"/>
      <c r="F118" s="90"/>
      <c r="G118" s="68"/>
      <c r="H118" s="86"/>
      <c r="I118" s="73"/>
      <c r="J118" s="73"/>
      <c r="K118" s="91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2:27" ht="15.75" customHeight="1" x14ac:dyDescent="0.25">
      <c r="B119" s="90"/>
      <c r="C119" s="68"/>
      <c r="D119" s="86"/>
      <c r="E119" s="73"/>
      <c r="F119" s="90"/>
      <c r="G119" s="68"/>
      <c r="H119" s="86"/>
      <c r="I119" s="73"/>
      <c r="J119" s="73"/>
      <c r="K119" s="91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</row>
    <row r="120" spans="2:27" ht="15.75" customHeight="1" x14ac:dyDescent="0.25">
      <c r="B120" s="90"/>
      <c r="C120" s="68"/>
      <c r="D120" s="86"/>
      <c r="E120" s="73"/>
      <c r="F120" s="90"/>
      <c r="G120" s="68"/>
      <c r="H120" s="86"/>
      <c r="I120" s="73"/>
      <c r="J120" s="73"/>
      <c r="K120" s="91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2:27" ht="15.75" customHeight="1" x14ac:dyDescent="0.25">
      <c r="B121" s="90"/>
      <c r="C121" s="68"/>
      <c r="D121" s="86"/>
      <c r="E121" s="73"/>
      <c r="F121" s="90"/>
      <c r="G121" s="68"/>
      <c r="H121" s="86"/>
      <c r="I121" s="73"/>
      <c r="J121" s="73"/>
      <c r="K121" s="91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</row>
    <row r="122" spans="2:27" ht="15.75" customHeight="1" x14ac:dyDescent="0.25">
      <c r="B122" s="90"/>
      <c r="C122" s="68"/>
      <c r="D122" s="86"/>
      <c r="E122" s="73"/>
      <c r="F122" s="90"/>
      <c r="G122" s="68"/>
      <c r="H122" s="86"/>
      <c r="I122" s="73"/>
      <c r="J122" s="73"/>
      <c r="K122" s="91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2:27" ht="15.75" customHeight="1" x14ac:dyDescent="0.25">
      <c r="B123" s="90"/>
      <c r="C123" s="68"/>
      <c r="D123" s="86"/>
      <c r="E123" s="73"/>
      <c r="F123" s="90"/>
      <c r="G123" s="68"/>
      <c r="H123" s="86"/>
      <c r="I123" s="73"/>
      <c r="J123" s="73"/>
      <c r="K123" s="91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</row>
    <row r="124" spans="2:27" ht="15.75" customHeight="1" x14ac:dyDescent="0.25">
      <c r="B124" s="90"/>
      <c r="C124" s="68"/>
      <c r="D124" s="86"/>
      <c r="E124" s="73"/>
      <c r="F124" s="90"/>
      <c r="G124" s="68"/>
      <c r="H124" s="86"/>
      <c r="I124" s="73"/>
      <c r="J124" s="73"/>
      <c r="K124" s="91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2:27" ht="15.75" customHeight="1" x14ac:dyDescent="0.25">
      <c r="B125" s="90"/>
      <c r="C125" s="68"/>
      <c r="D125" s="86"/>
      <c r="E125" s="73"/>
      <c r="F125" s="90"/>
      <c r="G125" s="68"/>
      <c r="H125" s="86"/>
      <c r="I125" s="73"/>
      <c r="J125" s="73"/>
      <c r="K125" s="91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</row>
    <row r="126" spans="2:27" ht="15.75" customHeight="1" x14ac:dyDescent="0.25">
      <c r="B126" s="90"/>
      <c r="C126" s="68"/>
      <c r="D126" s="86"/>
      <c r="E126" s="73"/>
      <c r="F126" s="90"/>
      <c r="G126" s="68"/>
      <c r="H126" s="86"/>
      <c r="I126" s="73"/>
      <c r="J126" s="73"/>
      <c r="K126" s="91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2:27" ht="15.75" customHeight="1" x14ac:dyDescent="0.25">
      <c r="B127" s="90"/>
      <c r="C127" s="68"/>
      <c r="D127" s="86"/>
      <c r="E127" s="73"/>
      <c r="F127" s="90"/>
      <c r="G127" s="68"/>
      <c r="H127" s="86"/>
      <c r="I127" s="73"/>
      <c r="J127" s="73"/>
      <c r="K127" s="91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</row>
    <row r="128" spans="2:27" ht="15.75" customHeight="1" x14ac:dyDescent="0.25">
      <c r="B128" s="90"/>
      <c r="C128" s="68"/>
      <c r="D128" s="86"/>
      <c r="E128" s="73"/>
      <c r="F128" s="90"/>
      <c r="G128" s="68"/>
      <c r="H128" s="86"/>
      <c r="I128" s="73"/>
      <c r="J128" s="73"/>
      <c r="K128" s="91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2:27" ht="15.75" customHeight="1" x14ac:dyDescent="0.25">
      <c r="B129" s="90"/>
      <c r="C129" s="68"/>
      <c r="D129" s="86"/>
      <c r="E129" s="73"/>
      <c r="F129" s="90"/>
      <c r="G129" s="68"/>
      <c r="H129" s="86"/>
      <c r="I129" s="73"/>
      <c r="J129" s="73"/>
      <c r="K129" s="91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</row>
    <row r="130" spans="2:27" ht="15.75" customHeight="1" x14ac:dyDescent="0.25">
      <c r="B130" s="90"/>
      <c r="C130" s="68"/>
      <c r="D130" s="86"/>
      <c r="E130" s="73"/>
      <c r="F130" s="90"/>
      <c r="G130" s="68"/>
      <c r="H130" s="86"/>
      <c r="I130" s="73"/>
      <c r="J130" s="73"/>
      <c r="K130" s="91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2:27" ht="15.75" customHeight="1" x14ac:dyDescent="0.25">
      <c r="B131" s="90"/>
      <c r="C131" s="68"/>
      <c r="D131" s="86"/>
      <c r="E131" s="73"/>
      <c r="F131" s="90"/>
      <c r="G131" s="68"/>
      <c r="H131" s="86"/>
      <c r="I131" s="73"/>
      <c r="J131" s="73"/>
      <c r="K131" s="91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</row>
    <row r="132" spans="2:27" ht="15.75" customHeight="1" x14ac:dyDescent="0.25">
      <c r="B132" s="90"/>
      <c r="C132" s="68"/>
      <c r="D132" s="86"/>
      <c r="E132" s="73"/>
      <c r="F132" s="90"/>
      <c r="G132" s="68"/>
      <c r="H132" s="86"/>
      <c r="I132" s="73"/>
      <c r="J132" s="73"/>
      <c r="K132" s="91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2:27" ht="15.75" customHeight="1" x14ac:dyDescent="0.25">
      <c r="B133" s="90"/>
      <c r="C133" s="68"/>
      <c r="D133" s="86"/>
      <c r="E133" s="73"/>
      <c r="F133" s="90"/>
      <c r="G133" s="68"/>
      <c r="H133" s="86"/>
      <c r="I133" s="73"/>
      <c r="J133" s="73"/>
      <c r="K133" s="91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</row>
    <row r="134" spans="2:27" ht="15.75" customHeight="1" x14ac:dyDescent="0.25">
      <c r="B134" s="90"/>
      <c r="C134" s="68"/>
      <c r="D134" s="86"/>
      <c r="E134" s="73"/>
      <c r="F134" s="90"/>
      <c r="G134" s="68"/>
      <c r="H134" s="86"/>
      <c r="I134" s="73"/>
      <c r="J134" s="73"/>
      <c r="K134" s="91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2:27" ht="15.75" customHeight="1" x14ac:dyDescent="0.25">
      <c r="B135" s="90"/>
      <c r="C135" s="68"/>
      <c r="D135" s="86"/>
      <c r="E135" s="73"/>
      <c r="F135" s="90"/>
      <c r="G135" s="68"/>
      <c r="H135" s="86"/>
      <c r="I135" s="73"/>
      <c r="J135" s="73"/>
      <c r="K135" s="91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</row>
    <row r="136" spans="2:27" ht="15.75" customHeight="1" x14ac:dyDescent="0.25">
      <c r="B136" s="90"/>
      <c r="C136" s="68"/>
      <c r="D136" s="86"/>
      <c r="E136" s="73"/>
      <c r="F136" s="90"/>
      <c r="G136" s="68"/>
      <c r="H136" s="86"/>
      <c r="I136" s="73"/>
      <c r="J136" s="73"/>
      <c r="K136" s="91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2:27" ht="15.75" customHeight="1" x14ac:dyDescent="0.25">
      <c r="B137" s="90"/>
      <c r="C137" s="68"/>
      <c r="D137" s="86"/>
      <c r="E137" s="73"/>
      <c r="F137" s="90"/>
      <c r="G137" s="68"/>
      <c r="H137" s="86"/>
      <c r="I137" s="73"/>
      <c r="J137" s="73"/>
      <c r="K137" s="91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</row>
    <row r="138" spans="2:27" ht="15.75" customHeight="1" x14ac:dyDescent="0.25">
      <c r="B138" s="90"/>
      <c r="C138" s="68"/>
      <c r="D138" s="86"/>
      <c r="E138" s="73"/>
      <c r="F138" s="90"/>
      <c r="G138" s="68"/>
      <c r="H138" s="86"/>
      <c r="I138" s="73"/>
      <c r="J138" s="73"/>
      <c r="K138" s="91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2:27" ht="15.75" customHeight="1" x14ac:dyDescent="0.25">
      <c r="B139" s="90"/>
      <c r="C139" s="68"/>
      <c r="D139" s="86"/>
      <c r="E139" s="73"/>
      <c r="F139" s="90"/>
      <c r="G139" s="68"/>
      <c r="H139" s="86"/>
      <c r="I139" s="73"/>
      <c r="J139" s="73"/>
      <c r="K139" s="91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</row>
    <row r="140" spans="2:27" ht="15.75" customHeight="1" x14ac:dyDescent="0.25">
      <c r="B140" s="90"/>
      <c r="C140" s="68"/>
      <c r="D140" s="86"/>
      <c r="E140" s="73"/>
      <c r="F140" s="90"/>
      <c r="G140" s="68"/>
      <c r="H140" s="86"/>
      <c r="I140" s="73"/>
      <c r="J140" s="73"/>
      <c r="K140" s="91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2:27" ht="15.75" customHeight="1" x14ac:dyDescent="0.25">
      <c r="B141" s="90"/>
      <c r="C141" s="68"/>
      <c r="D141" s="86"/>
      <c r="E141" s="73"/>
      <c r="F141" s="90"/>
      <c r="G141" s="68"/>
      <c r="H141" s="86"/>
      <c r="I141" s="73"/>
      <c r="J141" s="73"/>
      <c r="K141" s="91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</row>
    <row r="142" spans="2:27" ht="15.75" customHeight="1" x14ac:dyDescent="0.25">
      <c r="B142" s="90"/>
      <c r="C142" s="68"/>
      <c r="D142" s="86"/>
      <c r="E142" s="73"/>
      <c r="F142" s="90"/>
      <c r="G142" s="68"/>
      <c r="H142" s="86"/>
      <c r="I142" s="73"/>
      <c r="J142" s="73"/>
      <c r="K142" s="91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2:27" ht="15.75" customHeight="1" x14ac:dyDescent="0.25">
      <c r="B143" s="90"/>
      <c r="C143" s="68"/>
      <c r="D143" s="86"/>
      <c r="E143" s="73"/>
      <c r="F143" s="90"/>
      <c r="G143" s="68"/>
      <c r="H143" s="86"/>
      <c r="I143" s="73"/>
      <c r="J143" s="73"/>
      <c r="K143" s="91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</row>
    <row r="144" spans="2:27" ht="15.75" customHeight="1" x14ac:dyDescent="0.25">
      <c r="B144" s="90"/>
      <c r="C144" s="68"/>
      <c r="D144" s="86"/>
      <c r="E144" s="73"/>
      <c r="F144" s="90"/>
      <c r="G144" s="68"/>
      <c r="H144" s="86"/>
      <c r="I144" s="73"/>
      <c r="J144" s="73"/>
      <c r="K144" s="91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2:27" ht="15.75" customHeight="1" x14ac:dyDescent="0.25">
      <c r="B145" s="90"/>
      <c r="C145" s="68"/>
      <c r="D145" s="86"/>
      <c r="E145" s="73"/>
      <c r="F145" s="90"/>
      <c r="G145" s="68"/>
      <c r="H145" s="86"/>
      <c r="I145" s="73"/>
      <c r="J145" s="73"/>
      <c r="K145" s="91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</row>
    <row r="146" spans="2:27" ht="15.75" customHeight="1" x14ac:dyDescent="0.25">
      <c r="B146" s="90"/>
      <c r="C146" s="68"/>
      <c r="D146" s="86"/>
      <c r="E146" s="73"/>
      <c r="F146" s="90"/>
      <c r="G146" s="68"/>
      <c r="H146" s="86"/>
      <c r="I146" s="73"/>
      <c r="J146" s="73"/>
      <c r="K146" s="91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  <row r="147" spans="2:27" ht="15.75" customHeight="1" x14ac:dyDescent="0.25">
      <c r="B147" s="90"/>
      <c r="C147" s="68"/>
      <c r="D147" s="86"/>
      <c r="E147" s="73"/>
      <c r="F147" s="90"/>
      <c r="G147" s="68"/>
      <c r="H147" s="86"/>
      <c r="I147" s="73"/>
      <c r="J147" s="73"/>
      <c r="K147" s="91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</row>
    <row r="148" spans="2:27" ht="15.75" customHeight="1" x14ac:dyDescent="0.25">
      <c r="B148" s="90"/>
      <c r="C148" s="68"/>
      <c r="D148" s="86"/>
      <c r="E148" s="73"/>
      <c r="F148" s="90"/>
      <c r="G148" s="68"/>
      <c r="H148" s="86"/>
      <c r="I148" s="73"/>
      <c r="J148" s="73"/>
      <c r="K148" s="91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</row>
    <row r="149" spans="2:27" ht="15.75" customHeight="1" x14ac:dyDescent="0.25">
      <c r="B149" s="90"/>
      <c r="C149" s="68"/>
      <c r="D149" s="86"/>
      <c r="E149" s="73"/>
      <c r="F149" s="90"/>
      <c r="G149" s="68"/>
      <c r="H149" s="86"/>
      <c r="I149" s="73"/>
      <c r="J149" s="73"/>
      <c r="K149" s="91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</row>
    <row r="150" spans="2:27" ht="15.75" customHeight="1" x14ac:dyDescent="0.25">
      <c r="B150" s="90"/>
      <c r="C150" s="68"/>
      <c r="D150" s="86"/>
      <c r="E150" s="73"/>
      <c r="F150" s="90"/>
      <c r="G150" s="68"/>
      <c r="H150" s="86"/>
      <c r="I150" s="73"/>
      <c r="J150" s="73"/>
      <c r="K150" s="91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</row>
    <row r="151" spans="2:27" ht="15.75" customHeight="1" x14ac:dyDescent="0.25">
      <c r="B151" s="90"/>
      <c r="C151" s="68"/>
      <c r="D151" s="86"/>
      <c r="E151" s="73"/>
      <c r="F151" s="90"/>
      <c r="G151" s="68"/>
      <c r="H151" s="86"/>
      <c r="I151" s="73"/>
      <c r="J151" s="73"/>
      <c r="K151" s="91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</row>
    <row r="152" spans="2:27" ht="15.75" customHeight="1" x14ac:dyDescent="0.25">
      <c r="B152" s="90"/>
      <c r="C152" s="68"/>
      <c r="D152" s="86"/>
      <c r="E152" s="73"/>
      <c r="F152" s="90"/>
      <c r="G152" s="68"/>
      <c r="H152" s="86"/>
      <c r="I152" s="73"/>
      <c r="J152" s="73"/>
      <c r="K152" s="91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</row>
    <row r="153" spans="2:27" ht="15.75" customHeight="1" x14ac:dyDescent="0.25">
      <c r="B153" s="90"/>
      <c r="C153" s="68"/>
      <c r="D153" s="86"/>
      <c r="E153" s="73"/>
      <c r="F153" s="90"/>
      <c r="G153" s="68"/>
      <c r="H153" s="86"/>
      <c r="I153" s="73"/>
      <c r="J153" s="73"/>
      <c r="K153" s="91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</row>
    <row r="154" spans="2:27" ht="15.75" customHeight="1" x14ac:dyDescent="0.25">
      <c r="B154" s="90"/>
      <c r="C154" s="68"/>
      <c r="D154" s="86"/>
      <c r="E154" s="73"/>
      <c r="F154" s="90"/>
      <c r="G154" s="68"/>
      <c r="H154" s="86"/>
      <c r="I154" s="73"/>
      <c r="J154" s="73"/>
      <c r="K154" s="91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</row>
    <row r="155" spans="2:27" ht="15.75" customHeight="1" x14ac:dyDescent="0.25">
      <c r="B155" s="90"/>
      <c r="C155" s="68"/>
      <c r="D155" s="86"/>
      <c r="E155" s="73"/>
      <c r="F155" s="90"/>
      <c r="G155" s="68"/>
      <c r="H155" s="86"/>
      <c r="I155" s="73"/>
      <c r="J155" s="73"/>
      <c r="K155" s="91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</row>
    <row r="156" spans="2:27" ht="15.75" customHeight="1" x14ac:dyDescent="0.25">
      <c r="B156" s="90"/>
      <c r="C156" s="68"/>
      <c r="D156" s="86"/>
      <c r="E156" s="73"/>
      <c r="F156" s="90"/>
      <c r="G156" s="68"/>
      <c r="H156" s="86"/>
      <c r="I156" s="73"/>
      <c r="J156" s="73"/>
      <c r="K156" s="91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</row>
    <row r="157" spans="2:27" ht="15.75" customHeight="1" x14ac:dyDescent="0.25">
      <c r="B157" s="90"/>
      <c r="C157" s="68"/>
      <c r="D157" s="86"/>
      <c r="E157" s="73"/>
      <c r="F157" s="90"/>
      <c r="G157" s="68"/>
      <c r="H157" s="86"/>
      <c r="I157" s="73"/>
      <c r="J157" s="73"/>
      <c r="K157" s="91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</row>
    <row r="158" spans="2:27" ht="15.75" customHeight="1" x14ac:dyDescent="0.25">
      <c r="B158" s="90"/>
      <c r="C158" s="68"/>
      <c r="D158" s="86"/>
      <c r="E158" s="73"/>
      <c r="F158" s="90"/>
      <c r="G158" s="68"/>
      <c r="H158" s="86"/>
      <c r="I158" s="73"/>
      <c r="J158" s="73"/>
      <c r="K158" s="91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</row>
    <row r="159" spans="2:27" ht="15.75" customHeight="1" x14ac:dyDescent="0.25">
      <c r="B159" s="90"/>
      <c r="C159" s="68"/>
      <c r="D159" s="86"/>
      <c r="E159" s="73"/>
      <c r="F159" s="90"/>
      <c r="G159" s="68"/>
      <c r="H159" s="86"/>
      <c r="I159" s="73"/>
      <c r="J159" s="73"/>
      <c r="K159" s="91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</row>
    <row r="160" spans="2:27" ht="15.75" customHeight="1" x14ac:dyDescent="0.25">
      <c r="B160" s="90"/>
      <c r="C160" s="68"/>
      <c r="D160" s="86"/>
      <c r="E160" s="73"/>
      <c r="F160" s="90"/>
      <c r="G160" s="68"/>
      <c r="H160" s="86"/>
      <c r="I160" s="73"/>
      <c r="J160" s="73"/>
      <c r="K160" s="91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</row>
    <row r="161" spans="2:27" ht="15.75" customHeight="1" x14ac:dyDescent="0.25">
      <c r="B161" s="90"/>
      <c r="C161" s="68"/>
      <c r="D161" s="86"/>
      <c r="E161" s="73"/>
      <c r="F161" s="90"/>
      <c r="G161" s="68"/>
      <c r="H161" s="86"/>
      <c r="I161" s="73"/>
      <c r="J161" s="73"/>
      <c r="K161" s="91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</row>
    <row r="162" spans="2:27" ht="15.75" customHeight="1" x14ac:dyDescent="0.25">
      <c r="B162" s="90"/>
      <c r="C162" s="68"/>
      <c r="D162" s="86"/>
      <c r="E162" s="73"/>
      <c r="F162" s="90"/>
      <c r="G162" s="68"/>
      <c r="H162" s="86"/>
      <c r="I162" s="73"/>
      <c r="J162" s="73"/>
      <c r="K162" s="91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</row>
    <row r="163" spans="2:27" ht="15.75" customHeight="1" x14ac:dyDescent="0.25">
      <c r="B163" s="90"/>
      <c r="C163" s="68"/>
      <c r="D163" s="86"/>
      <c r="E163" s="73"/>
      <c r="F163" s="90"/>
      <c r="G163" s="68"/>
      <c r="H163" s="86"/>
      <c r="I163" s="73"/>
      <c r="J163" s="73"/>
      <c r="K163" s="91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</row>
    <row r="164" spans="2:27" ht="15.75" customHeight="1" x14ac:dyDescent="0.25">
      <c r="B164" s="90"/>
      <c r="C164" s="68"/>
      <c r="D164" s="86"/>
      <c r="E164" s="73"/>
      <c r="F164" s="90"/>
      <c r="G164" s="68"/>
      <c r="H164" s="86"/>
      <c r="I164" s="73"/>
      <c r="J164" s="73"/>
      <c r="K164" s="91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</row>
    <row r="165" spans="2:27" ht="15.75" customHeight="1" x14ac:dyDescent="0.25">
      <c r="B165" s="90"/>
      <c r="C165" s="68"/>
      <c r="D165" s="86"/>
      <c r="E165" s="73"/>
      <c r="F165" s="90"/>
      <c r="G165" s="68"/>
      <c r="H165" s="86"/>
      <c r="I165" s="73"/>
      <c r="J165" s="73"/>
      <c r="K165" s="91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</row>
    <row r="166" spans="2:27" ht="15.75" customHeight="1" x14ac:dyDescent="0.25">
      <c r="B166" s="90"/>
      <c r="C166" s="68"/>
      <c r="D166" s="86"/>
      <c r="E166" s="73"/>
      <c r="F166" s="90"/>
      <c r="G166" s="68"/>
      <c r="H166" s="86"/>
      <c r="I166" s="73"/>
      <c r="J166" s="73"/>
      <c r="K166" s="91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</row>
    <row r="167" spans="2:27" ht="15.75" customHeight="1" x14ac:dyDescent="0.25">
      <c r="B167" s="90"/>
      <c r="C167" s="68"/>
      <c r="D167" s="86"/>
      <c r="E167" s="73"/>
      <c r="F167" s="90"/>
      <c r="G167" s="68"/>
      <c r="H167" s="86"/>
      <c r="I167" s="73"/>
      <c r="J167" s="73"/>
      <c r="K167" s="91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</row>
    <row r="168" spans="2:27" ht="15.75" customHeight="1" x14ac:dyDescent="0.25">
      <c r="B168" s="90"/>
      <c r="C168" s="68"/>
      <c r="D168" s="86"/>
      <c r="E168" s="73"/>
      <c r="F168" s="90"/>
      <c r="G168" s="68"/>
      <c r="H168" s="86"/>
      <c r="I168" s="73"/>
      <c r="J168" s="73"/>
      <c r="K168" s="91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</row>
    <row r="169" spans="2:27" ht="15.75" customHeight="1" x14ac:dyDescent="0.25">
      <c r="B169" s="90"/>
      <c r="C169" s="68"/>
      <c r="D169" s="86"/>
      <c r="E169" s="73"/>
      <c r="F169" s="90"/>
      <c r="G169" s="68"/>
      <c r="H169" s="86"/>
      <c r="I169" s="73"/>
      <c r="J169" s="73"/>
      <c r="K169" s="91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</row>
    <row r="170" spans="2:27" ht="15.75" customHeight="1" x14ac:dyDescent="0.25">
      <c r="B170" s="90"/>
      <c r="C170" s="68"/>
      <c r="D170" s="86"/>
      <c r="E170" s="73"/>
      <c r="F170" s="90"/>
      <c r="G170" s="68"/>
      <c r="H170" s="86"/>
      <c r="I170" s="73"/>
      <c r="J170" s="73"/>
      <c r="K170" s="91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</row>
    <row r="171" spans="2:27" ht="15.75" customHeight="1" x14ac:dyDescent="0.25">
      <c r="B171" s="90"/>
      <c r="C171" s="68"/>
      <c r="D171" s="86"/>
      <c r="E171" s="73"/>
      <c r="F171" s="90"/>
      <c r="G171" s="68"/>
      <c r="H171" s="86"/>
      <c r="I171" s="73"/>
      <c r="J171" s="73"/>
      <c r="K171" s="91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</row>
    <row r="172" spans="2:27" ht="15.75" customHeight="1" x14ac:dyDescent="0.25">
      <c r="B172" s="90"/>
      <c r="C172" s="68"/>
      <c r="D172" s="86"/>
      <c r="E172" s="73"/>
      <c r="F172" s="90"/>
      <c r="G172" s="68"/>
      <c r="H172" s="86"/>
      <c r="I172" s="73"/>
      <c r="J172" s="73"/>
      <c r="K172" s="91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</row>
    <row r="173" spans="2:27" ht="15.75" customHeight="1" x14ac:dyDescent="0.25">
      <c r="B173" s="90"/>
      <c r="C173" s="68"/>
      <c r="D173" s="86"/>
      <c r="E173" s="73"/>
      <c r="F173" s="90"/>
      <c r="G173" s="68"/>
      <c r="H173" s="86"/>
      <c r="I173" s="73"/>
      <c r="J173" s="73"/>
      <c r="K173" s="91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</row>
    <row r="174" spans="2:27" ht="15.75" customHeight="1" x14ac:dyDescent="0.25">
      <c r="B174" s="90"/>
      <c r="C174" s="68"/>
      <c r="D174" s="86"/>
      <c r="E174" s="73"/>
      <c r="F174" s="90"/>
      <c r="G174" s="68"/>
      <c r="H174" s="86"/>
      <c r="I174" s="73"/>
      <c r="J174" s="73"/>
      <c r="K174" s="91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</row>
    <row r="175" spans="2:27" ht="15.75" customHeight="1" x14ac:dyDescent="0.25">
      <c r="B175" s="90"/>
      <c r="C175" s="68"/>
      <c r="D175" s="86"/>
      <c r="E175" s="73"/>
      <c r="F175" s="90"/>
      <c r="G175" s="68"/>
      <c r="H175" s="86"/>
      <c r="I175" s="73"/>
      <c r="J175" s="73"/>
      <c r="K175" s="91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</row>
    <row r="176" spans="2:27" ht="15.75" customHeight="1" x14ac:dyDescent="0.25">
      <c r="B176" s="90"/>
      <c r="C176" s="68"/>
      <c r="D176" s="86"/>
      <c r="E176" s="73"/>
      <c r="F176" s="90"/>
      <c r="G176" s="68"/>
      <c r="H176" s="86"/>
      <c r="I176" s="73"/>
      <c r="J176" s="73"/>
      <c r="K176" s="91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</row>
    <row r="177" spans="2:27" ht="15.75" customHeight="1" x14ac:dyDescent="0.25">
      <c r="B177" s="90"/>
      <c r="C177" s="68"/>
      <c r="D177" s="86"/>
      <c r="E177" s="73"/>
      <c r="F177" s="90"/>
      <c r="G177" s="68"/>
      <c r="H177" s="86"/>
      <c r="I177" s="73"/>
      <c r="J177" s="73"/>
      <c r="K177" s="91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</row>
    <row r="178" spans="2:27" ht="15.75" customHeight="1" x14ac:dyDescent="0.25">
      <c r="B178" s="90"/>
      <c r="C178" s="68"/>
      <c r="D178" s="86"/>
      <c r="E178" s="73"/>
      <c r="F178" s="90"/>
      <c r="G178" s="68"/>
      <c r="H178" s="86"/>
      <c r="I178" s="73"/>
      <c r="J178" s="73"/>
      <c r="K178" s="91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</row>
    <row r="179" spans="2:27" ht="15.75" customHeight="1" x14ac:dyDescent="0.25">
      <c r="B179" s="90"/>
      <c r="C179" s="68"/>
      <c r="D179" s="86"/>
      <c r="E179" s="73"/>
      <c r="F179" s="90"/>
      <c r="G179" s="68"/>
      <c r="H179" s="86"/>
      <c r="I179" s="73"/>
      <c r="J179" s="73"/>
      <c r="K179" s="91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</row>
    <row r="180" spans="2:27" ht="15.75" customHeight="1" x14ac:dyDescent="0.25">
      <c r="B180" s="90"/>
      <c r="C180" s="68"/>
      <c r="D180" s="86"/>
      <c r="E180" s="73"/>
      <c r="F180" s="90"/>
      <c r="G180" s="68"/>
      <c r="H180" s="86"/>
      <c r="I180" s="73"/>
      <c r="J180" s="73"/>
      <c r="K180" s="91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</row>
    <row r="181" spans="2:27" ht="15.75" customHeight="1" x14ac:dyDescent="0.25">
      <c r="B181" s="90"/>
      <c r="C181" s="68"/>
      <c r="D181" s="86"/>
      <c r="E181" s="73"/>
      <c r="F181" s="90"/>
      <c r="G181" s="68"/>
      <c r="H181" s="86"/>
      <c r="I181" s="73"/>
      <c r="J181" s="73"/>
      <c r="K181" s="91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</row>
    <row r="182" spans="2:27" ht="15.75" customHeight="1" x14ac:dyDescent="0.25">
      <c r="B182" s="90"/>
      <c r="C182" s="68"/>
      <c r="D182" s="86"/>
      <c r="E182" s="73"/>
      <c r="F182" s="90"/>
      <c r="G182" s="68"/>
      <c r="H182" s="86"/>
      <c r="I182" s="73"/>
      <c r="J182" s="73"/>
      <c r="K182" s="91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</row>
    <row r="183" spans="2:27" ht="15.75" customHeight="1" x14ac:dyDescent="0.25">
      <c r="B183" s="90"/>
      <c r="C183" s="68"/>
      <c r="D183" s="86"/>
      <c r="E183" s="73"/>
      <c r="F183" s="90"/>
      <c r="G183" s="68"/>
      <c r="H183" s="86"/>
      <c r="I183" s="73"/>
      <c r="J183" s="73"/>
      <c r="K183" s="91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</row>
    <row r="184" spans="2:27" ht="15.75" customHeight="1" x14ac:dyDescent="0.25">
      <c r="B184" s="90"/>
      <c r="C184" s="68"/>
      <c r="D184" s="86"/>
      <c r="E184" s="73"/>
      <c r="F184" s="90"/>
      <c r="G184" s="68"/>
      <c r="H184" s="86"/>
      <c r="I184" s="73"/>
      <c r="J184" s="73"/>
      <c r="K184" s="91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</row>
    <row r="185" spans="2:27" ht="15.75" customHeight="1" x14ac:dyDescent="0.25">
      <c r="B185" s="90"/>
      <c r="C185" s="68"/>
      <c r="D185" s="86"/>
      <c r="E185" s="73"/>
      <c r="F185" s="90"/>
      <c r="G185" s="68"/>
      <c r="H185" s="86"/>
      <c r="I185" s="73"/>
      <c r="J185" s="73"/>
      <c r="K185" s="91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</row>
    <row r="186" spans="2:27" ht="15.75" customHeight="1" x14ac:dyDescent="0.25">
      <c r="B186" s="90"/>
      <c r="C186" s="68"/>
      <c r="D186" s="86"/>
      <c r="E186" s="73"/>
      <c r="F186" s="90"/>
      <c r="G186" s="68"/>
      <c r="H186" s="86"/>
      <c r="I186" s="73"/>
      <c r="J186" s="73"/>
      <c r="K186" s="91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</row>
    <row r="187" spans="2:27" ht="15.75" customHeight="1" x14ac:dyDescent="0.25">
      <c r="B187" s="90"/>
      <c r="C187" s="68"/>
      <c r="D187" s="86"/>
      <c r="E187" s="73"/>
      <c r="F187" s="90"/>
      <c r="G187" s="68"/>
      <c r="H187" s="86"/>
      <c r="I187" s="73"/>
      <c r="J187" s="73"/>
      <c r="K187" s="91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</row>
    <row r="188" spans="2:27" ht="15.75" customHeight="1" x14ac:dyDescent="0.25">
      <c r="B188" s="90"/>
      <c r="C188" s="68"/>
      <c r="D188" s="86"/>
      <c r="E188" s="73"/>
      <c r="F188" s="90"/>
      <c r="G188" s="68"/>
      <c r="H188" s="86"/>
      <c r="I188" s="73"/>
      <c r="J188" s="73"/>
      <c r="K188" s="91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</row>
    <row r="189" spans="2:27" ht="15.75" customHeight="1" x14ac:dyDescent="0.25">
      <c r="B189" s="90"/>
      <c r="C189" s="68"/>
      <c r="D189" s="86"/>
      <c r="E189" s="73"/>
      <c r="F189" s="90"/>
      <c r="G189" s="68"/>
      <c r="H189" s="86"/>
      <c r="I189" s="73"/>
      <c r="J189" s="73"/>
      <c r="K189" s="91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</row>
    <row r="190" spans="2:27" ht="15.75" customHeight="1" x14ac:dyDescent="0.25">
      <c r="B190" s="90"/>
      <c r="C190" s="68"/>
      <c r="D190" s="86"/>
      <c r="E190" s="73"/>
      <c r="F190" s="90"/>
      <c r="G190" s="68"/>
      <c r="H190" s="86"/>
      <c r="I190" s="73"/>
      <c r="J190" s="73"/>
      <c r="K190" s="91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</row>
    <row r="191" spans="2:27" ht="15.75" customHeight="1" x14ac:dyDescent="0.25">
      <c r="B191" s="90"/>
      <c r="C191" s="68"/>
      <c r="D191" s="86"/>
      <c r="E191" s="73"/>
      <c r="F191" s="90"/>
      <c r="G191" s="68"/>
      <c r="H191" s="86"/>
      <c r="I191" s="73"/>
      <c r="J191" s="73"/>
      <c r="K191" s="91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</row>
    <row r="192" spans="2:27" ht="15.75" customHeight="1" x14ac:dyDescent="0.25">
      <c r="B192" s="90"/>
      <c r="C192" s="68"/>
      <c r="D192" s="86"/>
      <c r="E192" s="73"/>
      <c r="F192" s="90"/>
      <c r="G192" s="68"/>
      <c r="H192" s="86"/>
      <c r="I192" s="73"/>
      <c r="J192" s="73"/>
      <c r="K192" s="91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</row>
    <row r="193" spans="2:27" ht="15.75" customHeight="1" x14ac:dyDescent="0.25">
      <c r="B193" s="90"/>
      <c r="C193" s="68"/>
      <c r="D193" s="86"/>
      <c r="E193" s="73"/>
      <c r="F193" s="90"/>
      <c r="G193" s="68"/>
      <c r="H193" s="86"/>
      <c r="I193" s="73"/>
      <c r="J193" s="73"/>
      <c r="K193" s="91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</row>
    <row r="194" spans="2:27" ht="15.75" customHeight="1" x14ac:dyDescent="0.25">
      <c r="B194" s="90"/>
      <c r="C194" s="68"/>
      <c r="D194" s="86"/>
      <c r="E194" s="73"/>
      <c r="F194" s="90"/>
      <c r="G194" s="68"/>
      <c r="H194" s="86"/>
      <c r="I194" s="73"/>
      <c r="J194" s="73"/>
      <c r="K194" s="91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</row>
    <row r="195" spans="2:27" ht="15.75" customHeight="1" x14ac:dyDescent="0.25">
      <c r="B195" s="90"/>
      <c r="C195" s="68"/>
      <c r="D195" s="86"/>
      <c r="E195" s="73"/>
      <c r="F195" s="90"/>
      <c r="G195" s="68"/>
      <c r="H195" s="86"/>
      <c r="I195" s="73"/>
      <c r="J195" s="73"/>
      <c r="K195" s="91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</row>
    <row r="196" spans="2:27" ht="15.75" customHeight="1" x14ac:dyDescent="0.25">
      <c r="B196" s="90"/>
      <c r="C196" s="68"/>
      <c r="D196" s="86"/>
      <c r="E196" s="73"/>
      <c r="F196" s="90"/>
      <c r="G196" s="68"/>
      <c r="H196" s="86"/>
      <c r="I196" s="73"/>
      <c r="J196" s="73"/>
      <c r="K196" s="91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</row>
    <row r="197" spans="2:27" ht="15.75" customHeight="1" x14ac:dyDescent="0.25">
      <c r="B197" s="90"/>
      <c r="C197" s="68"/>
      <c r="D197" s="86"/>
      <c r="E197" s="73"/>
      <c r="F197" s="90"/>
      <c r="G197" s="68"/>
      <c r="H197" s="86"/>
      <c r="I197" s="73"/>
      <c r="J197" s="73"/>
      <c r="K197" s="91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</row>
    <row r="198" spans="2:27" ht="15.75" customHeight="1" x14ac:dyDescent="0.25">
      <c r="B198" s="90"/>
      <c r="C198" s="68"/>
      <c r="D198" s="86"/>
      <c r="E198" s="73"/>
      <c r="F198" s="90"/>
      <c r="G198" s="68"/>
      <c r="H198" s="86"/>
      <c r="I198" s="73"/>
      <c r="J198" s="73"/>
      <c r="K198" s="91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</row>
    <row r="199" spans="2:27" ht="15.75" customHeight="1" x14ac:dyDescent="0.25">
      <c r="B199" s="90"/>
      <c r="C199" s="68"/>
      <c r="D199" s="86"/>
      <c r="E199" s="73"/>
      <c r="F199" s="90"/>
      <c r="G199" s="68"/>
      <c r="H199" s="86"/>
      <c r="I199" s="73"/>
      <c r="J199" s="73"/>
      <c r="K199" s="91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</row>
    <row r="200" spans="2:27" ht="15.75" customHeight="1" x14ac:dyDescent="0.25">
      <c r="B200" s="90"/>
      <c r="C200" s="68"/>
      <c r="D200" s="86"/>
      <c r="E200" s="73"/>
      <c r="F200" s="90"/>
      <c r="G200" s="68"/>
      <c r="H200" s="86"/>
      <c r="I200" s="73"/>
      <c r="J200" s="73"/>
      <c r="K200" s="91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</row>
    <row r="201" spans="2:27" ht="15.75" customHeight="1" x14ac:dyDescent="0.25">
      <c r="B201" s="90"/>
      <c r="C201" s="68"/>
      <c r="D201" s="86"/>
      <c r="E201" s="73"/>
      <c r="F201" s="90"/>
      <c r="G201" s="68"/>
      <c r="H201" s="86"/>
      <c r="I201" s="73"/>
      <c r="J201" s="73"/>
      <c r="K201" s="91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</row>
    <row r="202" spans="2:27" ht="15.75" customHeight="1" x14ac:dyDescent="0.25">
      <c r="B202" s="90"/>
      <c r="C202" s="68"/>
      <c r="D202" s="86"/>
      <c r="E202" s="73"/>
      <c r="F202" s="90"/>
      <c r="G202" s="68"/>
      <c r="H202" s="86"/>
      <c r="I202" s="73"/>
      <c r="J202" s="73"/>
      <c r="K202" s="91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</row>
    <row r="203" spans="2:27" ht="15.75" customHeight="1" x14ac:dyDescent="0.25">
      <c r="B203" s="90"/>
      <c r="C203" s="68"/>
      <c r="D203" s="86"/>
      <c r="E203" s="73"/>
      <c r="F203" s="90"/>
      <c r="G203" s="68"/>
      <c r="H203" s="86"/>
      <c r="I203" s="73"/>
      <c r="J203" s="73"/>
      <c r="K203" s="91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</row>
    <row r="204" spans="2:27" ht="15.75" customHeight="1" x14ac:dyDescent="0.25">
      <c r="B204" s="90"/>
      <c r="C204" s="68"/>
      <c r="D204" s="86"/>
      <c r="E204" s="73"/>
      <c r="F204" s="90"/>
      <c r="G204" s="68"/>
      <c r="H204" s="86"/>
      <c r="I204" s="73"/>
      <c r="J204" s="73"/>
      <c r="K204" s="91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</row>
    <row r="205" spans="2:27" ht="15.75" customHeight="1" x14ac:dyDescent="0.25">
      <c r="B205" s="90"/>
      <c r="C205" s="68"/>
      <c r="D205" s="86"/>
      <c r="E205" s="73"/>
      <c r="F205" s="90"/>
      <c r="G205" s="68"/>
      <c r="H205" s="86"/>
      <c r="I205" s="73"/>
      <c r="J205" s="73"/>
      <c r="K205" s="91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</row>
    <row r="206" spans="2:27" ht="15.75" customHeight="1" x14ac:dyDescent="0.25">
      <c r="B206" s="90"/>
      <c r="C206" s="68"/>
      <c r="D206" s="86"/>
      <c r="E206" s="73"/>
      <c r="F206" s="90"/>
      <c r="G206" s="68"/>
      <c r="H206" s="86"/>
      <c r="I206" s="73"/>
      <c r="J206" s="73"/>
      <c r="K206" s="91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</row>
    <row r="207" spans="2:27" ht="15.75" customHeight="1" x14ac:dyDescent="0.25">
      <c r="B207" s="90"/>
      <c r="C207" s="68"/>
      <c r="D207" s="86"/>
      <c r="E207" s="73"/>
      <c r="F207" s="90"/>
      <c r="G207" s="68"/>
      <c r="H207" s="86"/>
      <c r="I207" s="73"/>
      <c r="J207" s="73"/>
      <c r="K207" s="91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</row>
    <row r="208" spans="2:27" ht="15.75" customHeight="1" x14ac:dyDescent="0.25">
      <c r="B208" s="90"/>
      <c r="C208" s="68"/>
      <c r="D208" s="86"/>
      <c r="E208" s="73"/>
      <c r="F208" s="90"/>
      <c r="G208" s="68"/>
      <c r="H208" s="86"/>
      <c r="I208" s="73"/>
      <c r="J208" s="73"/>
      <c r="K208" s="91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</row>
    <row r="209" spans="2:27" ht="15.75" customHeight="1" x14ac:dyDescent="0.25">
      <c r="B209" s="90"/>
      <c r="C209" s="68"/>
      <c r="D209" s="86"/>
      <c r="E209" s="73"/>
      <c r="F209" s="90"/>
      <c r="G209" s="68"/>
      <c r="H209" s="86"/>
      <c r="I209" s="73"/>
      <c r="J209" s="73"/>
      <c r="K209" s="91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</row>
    <row r="210" spans="2:27" ht="15.75" customHeight="1" x14ac:dyDescent="0.25">
      <c r="B210" s="90"/>
      <c r="C210" s="68"/>
      <c r="D210" s="86"/>
      <c r="E210" s="73"/>
      <c r="F210" s="90"/>
      <c r="G210" s="68"/>
      <c r="H210" s="86"/>
      <c r="I210" s="73"/>
      <c r="J210" s="73"/>
      <c r="K210" s="91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</row>
    <row r="211" spans="2:27" ht="15.75" customHeight="1" x14ac:dyDescent="0.25">
      <c r="B211" s="90"/>
      <c r="C211" s="68"/>
      <c r="D211" s="86"/>
      <c r="E211" s="73"/>
      <c r="F211" s="90"/>
      <c r="G211" s="68"/>
      <c r="H211" s="86"/>
      <c r="I211" s="73"/>
      <c r="J211" s="73"/>
      <c r="K211" s="91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</row>
    <row r="212" spans="2:27" ht="15.75" customHeight="1" x14ac:dyDescent="0.25">
      <c r="B212" s="90"/>
      <c r="C212" s="68"/>
      <c r="D212" s="86"/>
      <c r="E212" s="73"/>
      <c r="F212" s="90"/>
      <c r="G212" s="68"/>
      <c r="H212" s="86"/>
      <c r="I212" s="73"/>
      <c r="J212" s="73"/>
      <c r="K212" s="91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</row>
    <row r="213" spans="2:27" ht="15.75" customHeight="1" x14ac:dyDescent="0.25">
      <c r="B213" s="90"/>
      <c r="C213" s="68"/>
      <c r="D213" s="86"/>
      <c r="E213" s="73"/>
      <c r="F213" s="90"/>
      <c r="G213" s="68"/>
      <c r="H213" s="86"/>
      <c r="I213" s="73"/>
      <c r="J213" s="73"/>
      <c r="K213" s="91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</row>
    <row r="214" spans="2:27" ht="15.75" customHeight="1" x14ac:dyDescent="0.25">
      <c r="B214" s="90"/>
      <c r="C214" s="68"/>
      <c r="D214" s="86"/>
      <c r="E214" s="73"/>
      <c r="F214" s="90"/>
      <c r="G214" s="68"/>
      <c r="H214" s="86"/>
      <c r="I214" s="73"/>
      <c r="J214" s="73"/>
      <c r="K214" s="91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</row>
    <row r="215" spans="2:27" ht="15.75" customHeight="1" x14ac:dyDescent="0.25">
      <c r="B215" s="90"/>
      <c r="C215" s="68"/>
      <c r="D215" s="86"/>
      <c r="E215" s="73"/>
      <c r="F215" s="90"/>
      <c r="G215" s="68"/>
      <c r="H215" s="86"/>
      <c r="I215" s="73"/>
      <c r="J215" s="73"/>
      <c r="K215" s="91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</row>
    <row r="216" spans="2:27" ht="15.75" customHeight="1" x14ac:dyDescent="0.25">
      <c r="B216" s="90"/>
      <c r="C216" s="68"/>
      <c r="D216" s="86"/>
      <c r="E216" s="73"/>
      <c r="F216" s="90"/>
      <c r="G216" s="68"/>
      <c r="H216" s="86"/>
      <c r="I216" s="73"/>
      <c r="J216" s="73"/>
      <c r="K216" s="91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</row>
    <row r="217" spans="2:27" ht="15.75" customHeight="1" x14ac:dyDescent="0.25">
      <c r="B217" s="90"/>
      <c r="C217" s="68"/>
      <c r="D217" s="86"/>
      <c r="E217" s="73"/>
      <c r="F217" s="90"/>
      <c r="G217" s="68"/>
      <c r="H217" s="86"/>
      <c r="I217" s="73"/>
      <c r="J217" s="73"/>
      <c r="K217" s="91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</row>
    <row r="218" spans="2:27" ht="15.75" customHeight="1" x14ac:dyDescent="0.25">
      <c r="B218" s="90"/>
      <c r="C218" s="68"/>
      <c r="D218" s="86"/>
      <c r="E218" s="73"/>
      <c r="F218" s="90"/>
      <c r="G218" s="68"/>
      <c r="H218" s="86"/>
      <c r="I218" s="73"/>
      <c r="J218" s="73"/>
      <c r="K218" s="91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</row>
    <row r="219" spans="2:27" ht="15.75" customHeight="1" x14ac:dyDescent="0.25">
      <c r="B219" s="90"/>
      <c r="C219" s="68"/>
      <c r="D219" s="86"/>
      <c r="E219" s="73"/>
      <c r="F219" s="90"/>
      <c r="G219" s="68"/>
      <c r="H219" s="86"/>
      <c r="I219" s="73"/>
      <c r="J219" s="73"/>
      <c r="K219" s="91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</row>
    <row r="220" spans="2:27" ht="15.75" customHeight="1" x14ac:dyDescent="0.25">
      <c r="B220" s="90"/>
      <c r="C220" s="68"/>
      <c r="D220" s="86"/>
      <c r="E220" s="73"/>
      <c r="F220" s="90"/>
      <c r="G220" s="68"/>
      <c r="H220" s="86"/>
      <c r="I220" s="73"/>
      <c r="J220" s="73"/>
      <c r="K220" s="91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</row>
    <row r="221" spans="2:27" ht="15.75" customHeight="1" x14ac:dyDescent="0.25">
      <c r="B221" s="90"/>
      <c r="C221" s="68"/>
      <c r="D221" s="86"/>
      <c r="E221" s="73"/>
      <c r="F221" s="90"/>
      <c r="G221" s="68"/>
      <c r="H221" s="86"/>
      <c r="I221" s="73"/>
      <c r="J221" s="73"/>
      <c r="K221" s="91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</row>
    <row r="222" spans="2:27" ht="15.75" customHeight="1" x14ac:dyDescent="0.25">
      <c r="B222" s="90"/>
      <c r="C222" s="68"/>
      <c r="D222" s="86"/>
      <c r="E222" s="73"/>
      <c r="F222" s="90"/>
      <c r="G222" s="68"/>
      <c r="H222" s="86"/>
      <c r="I222" s="73"/>
      <c r="J222" s="73"/>
      <c r="K222" s="91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</row>
    <row r="223" spans="2:27" ht="15.75" customHeight="1" x14ac:dyDescent="0.25">
      <c r="B223" s="90"/>
      <c r="C223" s="68"/>
      <c r="D223" s="86"/>
      <c r="E223" s="73"/>
      <c r="F223" s="90"/>
      <c r="G223" s="68"/>
      <c r="H223" s="86"/>
      <c r="I223" s="73"/>
      <c r="J223" s="73"/>
      <c r="K223" s="91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</row>
    <row r="224" spans="2:27" ht="15.75" customHeight="1" x14ac:dyDescent="0.25">
      <c r="B224" s="90"/>
      <c r="C224" s="68"/>
      <c r="D224" s="86"/>
      <c r="E224" s="73"/>
      <c r="F224" s="90"/>
      <c r="G224" s="68"/>
      <c r="H224" s="86"/>
      <c r="I224" s="73"/>
      <c r="J224" s="73"/>
      <c r="K224" s="91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</row>
    <row r="225" spans="2:27" ht="15.75" customHeight="1" x14ac:dyDescent="0.25">
      <c r="B225" s="90"/>
      <c r="C225" s="68"/>
      <c r="D225" s="86"/>
      <c r="E225" s="73"/>
      <c r="F225" s="90"/>
      <c r="G225" s="68"/>
      <c r="H225" s="86"/>
      <c r="I225" s="73"/>
      <c r="J225" s="73"/>
      <c r="K225" s="91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</row>
    <row r="226" spans="2:27" ht="15.75" customHeight="1" x14ac:dyDescent="0.25">
      <c r="B226" s="90"/>
      <c r="C226" s="68"/>
      <c r="D226" s="86"/>
      <c r="E226" s="73"/>
      <c r="F226" s="90"/>
      <c r="G226" s="68"/>
      <c r="H226" s="86"/>
      <c r="I226" s="73"/>
      <c r="J226" s="73"/>
      <c r="K226" s="91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</row>
    <row r="227" spans="2:27" ht="15.75" customHeight="1" x14ac:dyDescent="0.25">
      <c r="B227" s="90"/>
      <c r="C227" s="68"/>
      <c r="D227" s="86"/>
      <c r="E227" s="73"/>
      <c r="F227" s="90"/>
      <c r="G227" s="68"/>
      <c r="H227" s="86"/>
      <c r="I227" s="73"/>
      <c r="J227" s="73"/>
      <c r="K227" s="91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</row>
    <row r="228" spans="2:27" ht="15.75" customHeight="1" x14ac:dyDescent="0.25">
      <c r="B228" s="90"/>
      <c r="C228" s="68"/>
      <c r="D228" s="86"/>
      <c r="E228" s="73"/>
      <c r="F228" s="90"/>
      <c r="G228" s="68"/>
      <c r="H228" s="86"/>
      <c r="I228" s="73"/>
      <c r="J228" s="73"/>
      <c r="K228" s="91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</row>
    <row r="229" spans="2:27" ht="15.75" customHeight="1" x14ac:dyDescent="0.25">
      <c r="B229" s="90"/>
      <c r="C229" s="68"/>
      <c r="D229" s="86"/>
      <c r="E229" s="73"/>
      <c r="F229" s="90"/>
      <c r="G229" s="68"/>
      <c r="H229" s="86"/>
      <c r="I229" s="73"/>
      <c r="J229" s="73"/>
      <c r="K229" s="91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</row>
    <row r="230" spans="2:27" ht="15.75" customHeight="1" x14ac:dyDescent="0.25">
      <c r="B230" s="90"/>
      <c r="C230" s="68"/>
      <c r="D230" s="86"/>
      <c r="E230" s="73"/>
      <c r="F230" s="90"/>
      <c r="G230" s="68"/>
      <c r="H230" s="86"/>
      <c r="I230" s="73"/>
      <c r="J230" s="73"/>
      <c r="K230" s="91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</row>
    <row r="231" spans="2:27" ht="15.75" customHeight="1" x14ac:dyDescent="0.25">
      <c r="B231" s="90"/>
      <c r="C231" s="68"/>
      <c r="D231" s="86"/>
      <c r="E231" s="73"/>
      <c r="F231" s="90"/>
      <c r="G231" s="68"/>
      <c r="H231" s="86"/>
      <c r="I231" s="73"/>
      <c r="J231" s="73"/>
      <c r="K231" s="91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</row>
    <row r="232" spans="2:27" ht="15.75" customHeight="1" x14ac:dyDescent="0.25">
      <c r="B232" s="90"/>
      <c r="C232" s="68"/>
      <c r="D232" s="86"/>
      <c r="E232" s="73"/>
      <c r="F232" s="90"/>
      <c r="G232" s="68"/>
      <c r="H232" s="86"/>
      <c r="I232" s="73"/>
      <c r="J232" s="73"/>
      <c r="K232" s="91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</row>
    <row r="233" spans="2:27" ht="15.75" customHeight="1" x14ac:dyDescent="0.25">
      <c r="B233" s="90"/>
      <c r="C233" s="68"/>
      <c r="D233" s="86"/>
      <c r="E233" s="73"/>
      <c r="F233" s="90"/>
      <c r="G233" s="68"/>
      <c r="H233" s="86"/>
      <c r="I233" s="73"/>
      <c r="J233" s="73"/>
      <c r="K233" s="91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</row>
    <row r="234" spans="2:27" ht="15.75" customHeight="1" x14ac:dyDescent="0.25">
      <c r="B234" s="90"/>
      <c r="C234" s="68"/>
      <c r="D234" s="86"/>
      <c r="E234" s="73"/>
      <c r="F234" s="90"/>
      <c r="G234" s="68"/>
      <c r="H234" s="86"/>
      <c r="I234" s="73"/>
      <c r="J234" s="73"/>
      <c r="K234" s="91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</row>
    <row r="235" spans="2:27" ht="15.75" customHeight="1" x14ac:dyDescent="0.25">
      <c r="B235" s="90"/>
      <c r="C235" s="68"/>
      <c r="D235" s="86"/>
      <c r="E235" s="73"/>
      <c r="F235" s="90"/>
      <c r="G235" s="68"/>
      <c r="H235" s="86"/>
      <c r="I235" s="73"/>
      <c r="J235" s="73"/>
      <c r="K235" s="91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</row>
    <row r="236" spans="2:27" ht="15.75" customHeight="1" x14ac:dyDescent="0.25">
      <c r="B236" s="90"/>
      <c r="C236" s="68"/>
      <c r="D236" s="86"/>
      <c r="E236" s="73"/>
      <c r="F236" s="90"/>
      <c r="G236" s="68"/>
      <c r="H236" s="86"/>
      <c r="I236" s="73"/>
      <c r="J236" s="73"/>
      <c r="K236" s="91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</row>
    <row r="237" spans="2:27" ht="15.75" customHeight="1" x14ac:dyDescent="0.25">
      <c r="B237" s="90"/>
      <c r="C237" s="68"/>
      <c r="D237" s="86"/>
      <c r="E237" s="73"/>
      <c r="F237" s="90"/>
      <c r="G237" s="68"/>
      <c r="H237" s="86"/>
      <c r="I237" s="73"/>
      <c r="J237" s="73"/>
      <c r="K237" s="91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</row>
    <row r="238" spans="2:27" ht="15.75" customHeight="1" x14ac:dyDescent="0.25">
      <c r="B238" s="90"/>
      <c r="C238" s="68"/>
      <c r="D238" s="86"/>
      <c r="E238" s="73"/>
      <c r="F238" s="90"/>
      <c r="G238" s="68"/>
      <c r="H238" s="86"/>
      <c r="I238" s="73"/>
      <c r="J238" s="73"/>
      <c r="K238" s="91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</row>
    <row r="239" spans="2:27" ht="15.75" customHeight="1" x14ac:dyDescent="0.25">
      <c r="B239" s="90"/>
      <c r="C239" s="68"/>
      <c r="D239" s="86"/>
      <c r="E239" s="73"/>
      <c r="F239" s="90"/>
      <c r="G239" s="68"/>
      <c r="H239" s="86"/>
      <c r="I239" s="73"/>
      <c r="J239" s="73"/>
      <c r="K239" s="91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</row>
    <row r="240" spans="2:27" ht="15.75" customHeight="1" x14ac:dyDescent="0.25">
      <c r="B240" s="90"/>
      <c r="C240" s="68"/>
      <c r="D240" s="86"/>
      <c r="E240" s="73"/>
      <c r="F240" s="90"/>
      <c r="G240" s="68"/>
      <c r="H240" s="86"/>
      <c r="I240" s="73"/>
      <c r="J240" s="73"/>
      <c r="K240" s="91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</row>
    <row r="241" spans="2:27" ht="15.75" customHeight="1" x14ac:dyDescent="0.25">
      <c r="B241" s="90"/>
      <c r="C241" s="68"/>
      <c r="D241" s="86"/>
      <c r="E241" s="73"/>
      <c r="F241" s="90"/>
      <c r="G241" s="68"/>
      <c r="H241" s="86"/>
      <c r="I241" s="73"/>
      <c r="J241" s="73"/>
      <c r="K241" s="91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</row>
    <row r="242" spans="2:27" ht="15.75" customHeight="1" x14ac:dyDescent="0.25">
      <c r="B242" s="90"/>
      <c r="C242" s="68"/>
      <c r="D242" s="86"/>
      <c r="E242" s="73"/>
      <c r="F242" s="90"/>
      <c r="G242" s="68"/>
      <c r="H242" s="86"/>
      <c r="I242" s="73"/>
      <c r="J242" s="73"/>
      <c r="K242" s="91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</row>
    <row r="243" spans="2:27" ht="15.75" customHeight="1" x14ac:dyDescent="0.25">
      <c r="B243" s="90"/>
      <c r="C243" s="68"/>
      <c r="D243" s="86"/>
      <c r="E243" s="73"/>
      <c r="F243" s="90"/>
      <c r="G243" s="68"/>
      <c r="H243" s="86"/>
      <c r="I243" s="73"/>
      <c r="J243" s="73"/>
      <c r="K243" s="91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</row>
    <row r="244" spans="2:27" ht="15.75" customHeight="1" x14ac:dyDescent="0.25">
      <c r="B244" s="90"/>
      <c r="C244" s="68"/>
      <c r="D244" s="86"/>
      <c r="E244" s="73"/>
      <c r="F244" s="90"/>
      <c r="G244" s="68"/>
      <c r="H244" s="86"/>
      <c r="I244" s="73"/>
      <c r="J244" s="73"/>
      <c r="K244" s="91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</row>
    <row r="245" spans="2:27" ht="15.75" customHeight="1" x14ac:dyDescent="0.25">
      <c r="B245" s="90"/>
      <c r="C245" s="68"/>
      <c r="D245" s="86"/>
      <c r="E245" s="73"/>
      <c r="F245" s="90"/>
      <c r="G245" s="68"/>
      <c r="H245" s="86"/>
      <c r="I245" s="73"/>
      <c r="J245" s="73"/>
      <c r="K245" s="91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</row>
    <row r="246" spans="2:27" ht="15.75" customHeight="1" x14ac:dyDescent="0.25">
      <c r="B246" s="90"/>
      <c r="C246" s="68"/>
      <c r="D246" s="86"/>
      <c r="E246" s="73"/>
      <c r="F246" s="90"/>
      <c r="G246" s="68"/>
      <c r="H246" s="86"/>
      <c r="I246" s="73"/>
      <c r="J246" s="73"/>
      <c r="K246" s="91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</row>
    <row r="247" spans="2:27" ht="15.75" customHeight="1" x14ac:dyDescent="0.25">
      <c r="B247" s="90"/>
      <c r="C247" s="68"/>
      <c r="D247" s="86"/>
      <c r="E247" s="73"/>
      <c r="F247" s="90"/>
      <c r="G247" s="68"/>
      <c r="H247" s="86"/>
      <c r="I247" s="73"/>
      <c r="J247" s="73"/>
      <c r="K247" s="91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</row>
    <row r="248" spans="2:27" ht="15.75" customHeight="1" x14ac:dyDescent="0.25">
      <c r="B248" s="90"/>
      <c r="C248" s="68"/>
      <c r="D248" s="86"/>
      <c r="E248" s="73"/>
      <c r="F248" s="90"/>
      <c r="G248" s="68"/>
      <c r="H248" s="86"/>
      <c r="I248" s="73"/>
      <c r="J248" s="73"/>
      <c r="K248" s="91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</row>
    <row r="249" spans="2:27" ht="15.75" customHeight="1" x14ac:dyDescent="0.25">
      <c r="B249" s="90"/>
      <c r="C249" s="68"/>
      <c r="D249" s="86"/>
      <c r="E249" s="73"/>
      <c r="F249" s="90"/>
      <c r="G249" s="68"/>
      <c r="H249" s="86"/>
      <c r="I249" s="73"/>
      <c r="J249" s="73"/>
      <c r="K249" s="91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</row>
    <row r="250" spans="2:27" ht="15.75" customHeight="1" x14ac:dyDescent="0.25">
      <c r="B250" s="90"/>
      <c r="C250" s="68"/>
      <c r="D250" s="86"/>
      <c r="E250" s="73"/>
      <c r="F250" s="90"/>
      <c r="G250" s="68"/>
      <c r="H250" s="86"/>
      <c r="I250" s="73"/>
      <c r="J250" s="73"/>
      <c r="K250" s="91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</row>
    <row r="251" spans="2:27" ht="15.75" customHeight="1" x14ac:dyDescent="0.25">
      <c r="B251" s="90"/>
      <c r="C251" s="68"/>
      <c r="D251" s="86"/>
      <c r="E251" s="73"/>
      <c r="F251" s="90"/>
      <c r="G251" s="68"/>
      <c r="H251" s="86"/>
      <c r="I251" s="73"/>
      <c r="J251" s="73"/>
      <c r="K251" s="91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</row>
    <row r="252" spans="2:27" ht="15.75" customHeight="1" x14ac:dyDescent="0.25">
      <c r="B252" s="90"/>
      <c r="C252" s="68"/>
      <c r="D252" s="86"/>
      <c r="E252" s="73"/>
      <c r="F252" s="90"/>
      <c r="G252" s="68"/>
      <c r="H252" s="86"/>
      <c r="I252" s="73"/>
      <c r="J252" s="73"/>
      <c r="K252" s="91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</row>
    <row r="253" spans="2:27" ht="15.75" customHeight="1" x14ac:dyDescent="0.25">
      <c r="B253" s="90"/>
      <c r="C253" s="68"/>
      <c r="D253" s="86"/>
      <c r="E253" s="73"/>
      <c r="F253" s="90"/>
      <c r="G253" s="68"/>
      <c r="H253" s="86"/>
      <c r="I253" s="73"/>
      <c r="J253" s="73"/>
      <c r="K253" s="91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ht="15.75" customHeight="1" x14ac:dyDescent="0.25">
      <c r="B254" s="90"/>
      <c r="C254" s="68"/>
      <c r="D254" s="86"/>
      <c r="E254" s="73"/>
      <c r="F254" s="90"/>
      <c r="G254" s="68"/>
      <c r="H254" s="86"/>
      <c r="I254" s="73"/>
      <c r="J254" s="73"/>
      <c r="K254" s="91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</row>
    <row r="255" spans="2:27" ht="15.75" customHeight="1" x14ac:dyDescent="0.25">
      <c r="B255" s="90"/>
      <c r="C255" s="68"/>
      <c r="D255" s="86"/>
      <c r="E255" s="73"/>
      <c r="F255" s="90"/>
      <c r="G255" s="68"/>
      <c r="H255" s="86"/>
      <c r="I255" s="73"/>
      <c r="J255" s="73"/>
      <c r="K255" s="91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</row>
    <row r="256" spans="2:27" ht="15.75" customHeight="1" x14ac:dyDescent="0.25">
      <c r="B256" s="90"/>
      <c r="C256" s="68"/>
      <c r="D256" s="86"/>
      <c r="E256" s="73"/>
      <c r="F256" s="90"/>
      <c r="G256" s="68"/>
      <c r="H256" s="86"/>
      <c r="I256" s="73"/>
      <c r="J256" s="73"/>
      <c r="K256" s="91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</row>
    <row r="257" spans="2:27" ht="15.75" customHeight="1" x14ac:dyDescent="0.25">
      <c r="B257" s="90"/>
      <c r="C257" s="68"/>
      <c r="D257" s="86"/>
      <c r="E257" s="73"/>
      <c r="F257" s="90"/>
      <c r="G257" s="68"/>
      <c r="H257" s="86"/>
      <c r="I257" s="73"/>
      <c r="J257" s="73"/>
      <c r="K257" s="91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</row>
    <row r="258" spans="2:27" ht="15.75" customHeight="1" x14ac:dyDescent="0.25">
      <c r="B258" s="90"/>
      <c r="C258" s="68"/>
      <c r="D258" s="86"/>
      <c r="E258" s="73"/>
      <c r="F258" s="90"/>
      <c r="G258" s="68"/>
      <c r="H258" s="86"/>
      <c r="I258" s="73"/>
      <c r="J258" s="73"/>
      <c r="K258" s="91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</row>
    <row r="259" spans="2:27" ht="15.75" customHeight="1" x14ac:dyDescent="0.25">
      <c r="B259" s="90"/>
      <c r="C259" s="68"/>
      <c r="D259" s="86"/>
      <c r="E259" s="73"/>
      <c r="F259" s="90"/>
      <c r="G259" s="68"/>
      <c r="H259" s="86"/>
      <c r="I259" s="73"/>
      <c r="J259" s="73"/>
      <c r="K259" s="91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</row>
    <row r="260" spans="2:27" ht="15.75" customHeight="1" x14ac:dyDescent="0.25">
      <c r="B260" s="90"/>
      <c r="C260" s="68"/>
      <c r="D260" s="86"/>
      <c r="E260" s="73"/>
      <c r="F260" s="90"/>
      <c r="G260" s="68"/>
      <c r="H260" s="86"/>
      <c r="I260" s="73"/>
      <c r="J260" s="73"/>
      <c r="K260" s="91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</row>
    <row r="261" spans="2:27" ht="15.75" customHeight="1" x14ac:dyDescent="0.25">
      <c r="B261" s="90"/>
      <c r="C261" s="68"/>
      <c r="D261" s="86"/>
      <c r="E261" s="73"/>
      <c r="F261" s="90"/>
      <c r="G261" s="68"/>
      <c r="H261" s="86"/>
      <c r="I261" s="73"/>
      <c r="J261" s="73"/>
      <c r="K261" s="91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</row>
    <row r="262" spans="2:27" ht="15.75" customHeight="1" x14ac:dyDescent="0.25">
      <c r="B262" s="90"/>
      <c r="C262" s="68"/>
      <c r="D262" s="86"/>
      <c r="E262" s="73"/>
      <c r="F262" s="90"/>
      <c r="G262" s="68"/>
      <c r="H262" s="86"/>
      <c r="I262" s="73"/>
      <c r="J262" s="73"/>
      <c r="K262" s="91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</row>
    <row r="263" spans="2:27" ht="15.75" customHeight="1" x14ac:dyDescent="0.25">
      <c r="B263" s="90"/>
      <c r="C263" s="68"/>
      <c r="D263" s="86"/>
      <c r="E263" s="73"/>
      <c r="F263" s="90"/>
      <c r="G263" s="68"/>
      <c r="H263" s="86"/>
      <c r="I263" s="73"/>
      <c r="J263" s="73"/>
      <c r="K263" s="91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</row>
    <row r="264" spans="2:27" ht="15.75" customHeight="1" x14ac:dyDescent="0.25">
      <c r="B264" s="90"/>
      <c r="C264" s="68"/>
      <c r="D264" s="86"/>
      <c r="E264" s="73"/>
      <c r="F264" s="90"/>
      <c r="G264" s="68"/>
      <c r="H264" s="86"/>
      <c r="I264" s="73"/>
      <c r="J264" s="73"/>
      <c r="K264" s="91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</row>
    <row r="265" spans="2:27" ht="15.75" customHeight="1" x14ac:dyDescent="0.25">
      <c r="B265" s="90"/>
      <c r="C265" s="68"/>
      <c r="D265" s="86"/>
      <c r="E265" s="73"/>
      <c r="F265" s="90"/>
      <c r="G265" s="68"/>
      <c r="H265" s="86"/>
      <c r="I265" s="73"/>
      <c r="J265" s="73"/>
      <c r="K265" s="91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</row>
    <row r="266" spans="2:27" ht="15.75" customHeight="1" x14ac:dyDescent="0.25">
      <c r="B266" s="90"/>
      <c r="C266" s="68"/>
      <c r="D266" s="86"/>
      <c r="E266" s="73"/>
      <c r="F266" s="90"/>
      <c r="G266" s="68"/>
      <c r="H266" s="86"/>
      <c r="I266" s="73"/>
      <c r="J266" s="73"/>
      <c r="K266" s="91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ht="15.75" customHeight="1" x14ac:dyDescent="0.25">
      <c r="B267" s="90"/>
      <c r="C267" s="68"/>
      <c r="D267" s="86"/>
      <c r="E267" s="73"/>
      <c r="F267" s="90"/>
      <c r="G267" s="68"/>
      <c r="H267" s="86"/>
      <c r="I267" s="73"/>
      <c r="J267" s="73"/>
      <c r="K267" s="91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</row>
    <row r="268" spans="2:27" ht="15.75" customHeight="1" x14ac:dyDescent="0.25">
      <c r="B268" s="90"/>
      <c r="C268" s="68"/>
      <c r="D268" s="86"/>
      <c r="E268" s="73"/>
      <c r="F268" s="90"/>
      <c r="G268" s="68"/>
      <c r="H268" s="86"/>
      <c r="I268" s="73"/>
      <c r="J268" s="73"/>
      <c r="K268" s="91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</row>
    <row r="269" spans="2:27" ht="15.75" customHeight="1" x14ac:dyDescent="0.25">
      <c r="B269" s="90"/>
      <c r="C269" s="68"/>
      <c r="D269" s="86"/>
      <c r="E269" s="73"/>
      <c r="F269" s="90"/>
      <c r="G269" s="68"/>
      <c r="H269" s="86"/>
      <c r="I269" s="73"/>
      <c r="J269" s="73"/>
      <c r="K269" s="91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</row>
    <row r="270" spans="2:27" ht="15.75" customHeight="1" x14ac:dyDescent="0.25">
      <c r="B270" s="90"/>
      <c r="C270" s="68"/>
      <c r="D270" s="86"/>
      <c r="E270" s="73"/>
      <c r="F270" s="90"/>
      <c r="G270" s="68"/>
      <c r="H270" s="86"/>
      <c r="I270" s="73"/>
      <c r="J270" s="73"/>
      <c r="K270" s="91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</row>
    <row r="271" spans="2:27" ht="15.75" customHeight="1" x14ac:dyDescent="0.25">
      <c r="B271" s="90"/>
      <c r="C271" s="68"/>
      <c r="D271" s="86"/>
      <c r="E271" s="73"/>
      <c r="F271" s="90"/>
      <c r="G271" s="68"/>
      <c r="H271" s="86"/>
      <c r="I271" s="73"/>
      <c r="J271" s="73"/>
      <c r="K271" s="91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</row>
    <row r="272" spans="2:27" ht="15.75" customHeight="1" x14ac:dyDescent="0.25">
      <c r="B272" s="90"/>
      <c r="C272" s="68"/>
      <c r="D272" s="86"/>
      <c r="E272" s="73"/>
      <c r="F272" s="90"/>
      <c r="G272" s="68"/>
      <c r="H272" s="86"/>
      <c r="I272" s="73"/>
      <c r="J272" s="73"/>
      <c r="K272" s="91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</row>
    <row r="273" spans="2:27" ht="15.75" customHeight="1" x14ac:dyDescent="0.25">
      <c r="B273" s="90"/>
      <c r="C273" s="68"/>
      <c r="D273" s="86"/>
      <c r="E273" s="73"/>
      <c r="F273" s="90"/>
      <c r="G273" s="68"/>
      <c r="H273" s="86"/>
      <c r="I273" s="73"/>
      <c r="J273" s="73"/>
      <c r="K273" s="91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</row>
    <row r="274" spans="2:27" ht="15.75" customHeight="1" x14ac:dyDescent="0.25">
      <c r="B274" s="90"/>
      <c r="C274" s="68"/>
      <c r="D274" s="86"/>
      <c r="E274" s="73"/>
      <c r="F274" s="90"/>
      <c r="G274" s="68"/>
      <c r="H274" s="86"/>
      <c r="I274" s="73"/>
      <c r="J274" s="73"/>
      <c r="K274" s="91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</row>
    <row r="275" spans="2:27" ht="15.75" customHeight="1" x14ac:dyDescent="0.25">
      <c r="B275" s="90"/>
      <c r="C275" s="68"/>
      <c r="D275" s="86"/>
      <c r="E275" s="73"/>
      <c r="F275" s="90"/>
      <c r="G275" s="68"/>
      <c r="H275" s="86"/>
      <c r="I275" s="73"/>
      <c r="J275" s="73"/>
      <c r="K275" s="91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</row>
    <row r="276" spans="2:27" ht="15.75" customHeight="1" x14ac:dyDescent="0.25">
      <c r="B276" s="90"/>
      <c r="C276" s="68"/>
      <c r="D276" s="86"/>
      <c r="E276" s="73"/>
      <c r="F276" s="90"/>
      <c r="G276" s="68"/>
      <c r="H276" s="86"/>
      <c r="I276" s="73"/>
      <c r="J276" s="73"/>
      <c r="K276" s="91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</row>
    <row r="277" spans="2:27" ht="15.75" customHeight="1" x14ac:dyDescent="0.25">
      <c r="B277" s="90"/>
      <c r="C277" s="68"/>
      <c r="D277" s="86"/>
      <c r="E277" s="73"/>
      <c r="F277" s="90"/>
      <c r="G277" s="68"/>
      <c r="H277" s="86"/>
      <c r="I277" s="73"/>
      <c r="J277" s="73"/>
      <c r="K277" s="91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</row>
    <row r="278" spans="2:27" ht="15.75" customHeight="1" x14ac:dyDescent="0.25">
      <c r="B278" s="90"/>
      <c r="C278" s="68"/>
      <c r="D278" s="86"/>
      <c r="E278" s="73"/>
      <c r="F278" s="90"/>
      <c r="G278" s="68"/>
      <c r="H278" s="86"/>
      <c r="I278" s="73"/>
      <c r="J278" s="73"/>
      <c r="K278" s="91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</row>
    <row r="279" spans="2:27" ht="15.75" customHeight="1" x14ac:dyDescent="0.25">
      <c r="B279" s="90"/>
      <c r="C279" s="68"/>
      <c r="D279" s="86"/>
      <c r="E279" s="73"/>
      <c r="F279" s="90"/>
      <c r="G279" s="68"/>
      <c r="H279" s="86"/>
      <c r="I279" s="73"/>
      <c r="J279" s="73"/>
      <c r="K279" s="91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ht="15.75" customHeight="1" x14ac:dyDescent="0.25">
      <c r="B280" s="90"/>
      <c r="C280" s="68"/>
      <c r="D280" s="86"/>
      <c r="E280" s="73"/>
      <c r="F280" s="90"/>
      <c r="G280" s="68"/>
      <c r="H280" s="86"/>
      <c r="I280" s="73"/>
      <c r="J280" s="73"/>
      <c r="K280" s="91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</row>
    <row r="281" spans="2:27" ht="15.75" customHeight="1" x14ac:dyDescent="0.25">
      <c r="B281" s="90"/>
      <c r="C281" s="68"/>
      <c r="D281" s="86"/>
      <c r="E281" s="73"/>
      <c r="F281" s="90"/>
      <c r="G281" s="68"/>
      <c r="H281" s="86"/>
      <c r="I281" s="73"/>
      <c r="J281" s="73"/>
      <c r="K281" s="91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</row>
    <row r="282" spans="2:27" ht="15.75" customHeight="1" x14ac:dyDescent="0.25">
      <c r="B282" s="90"/>
      <c r="C282" s="68"/>
      <c r="D282" s="86"/>
      <c r="E282" s="73"/>
      <c r="F282" s="90"/>
      <c r="G282" s="68"/>
      <c r="H282" s="86"/>
      <c r="I282" s="73"/>
      <c r="J282" s="73"/>
      <c r="K282" s="91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</row>
    <row r="283" spans="2:27" ht="15.75" customHeight="1" x14ac:dyDescent="0.25">
      <c r="B283" s="90"/>
      <c r="C283" s="68"/>
      <c r="D283" s="86"/>
      <c r="E283" s="73"/>
      <c r="F283" s="90"/>
      <c r="G283" s="68"/>
      <c r="H283" s="86"/>
      <c r="I283" s="73"/>
      <c r="J283" s="73"/>
      <c r="K283" s="91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</row>
    <row r="284" spans="2:27" ht="15.75" customHeight="1" x14ac:dyDescent="0.25">
      <c r="B284" s="90"/>
      <c r="C284" s="68"/>
      <c r="D284" s="86"/>
      <c r="E284" s="73"/>
      <c r="F284" s="90"/>
      <c r="G284" s="68"/>
      <c r="H284" s="86"/>
      <c r="I284" s="73"/>
      <c r="J284" s="73"/>
      <c r="K284" s="91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</row>
    <row r="285" spans="2:27" ht="15.75" customHeight="1" x14ac:dyDescent="0.25">
      <c r="B285" s="90"/>
      <c r="C285" s="68"/>
      <c r="D285" s="86"/>
      <c r="E285" s="73"/>
      <c r="F285" s="90"/>
      <c r="G285" s="68"/>
      <c r="H285" s="86"/>
      <c r="I285" s="73"/>
      <c r="J285" s="73"/>
      <c r="K285" s="91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</row>
    <row r="286" spans="2:27" ht="15.75" customHeight="1" x14ac:dyDescent="0.25">
      <c r="B286" s="90"/>
      <c r="C286" s="68"/>
      <c r="D286" s="86"/>
      <c r="E286" s="73"/>
      <c r="F286" s="90"/>
      <c r="G286" s="68"/>
      <c r="H286" s="86"/>
      <c r="I286" s="73"/>
      <c r="J286" s="73"/>
      <c r="K286" s="91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</row>
    <row r="287" spans="2:27" ht="15.75" customHeight="1" x14ac:dyDescent="0.25">
      <c r="B287" s="90"/>
      <c r="C287" s="68"/>
      <c r="D287" s="86"/>
      <c r="E287" s="73"/>
      <c r="F287" s="90"/>
      <c r="G287" s="68"/>
      <c r="H287" s="86"/>
      <c r="I287" s="73"/>
      <c r="J287" s="73"/>
      <c r="K287" s="91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</row>
    <row r="288" spans="2:27" ht="15.75" customHeight="1" x14ac:dyDescent="0.25">
      <c r="B288" s="90"/>
      <c r="C288" s="68"/>
      <c r="D288" s="86"/>
      <c r="E288" s="73"/>
      <c r="F288" s="90"/>
      <c r="G288" s="68"/>
      <c r="H288" s="86"/>
      <c r="I288" s="73"/>
      <c r="J288" s="73"/>
      <c r="K288" s="91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</row>
    <row r="289" spans="2:27" ht="15.75" customHeight="1" x14ac:dyDescent="0.25">
      <c r="B289" s="90"/>
      <c r="C289" s="68"/>
      <c r="D289" s="86"/>
      <c r="E289" s="73"/>
      <c r="F289" s="90"/>
      <c r="G289" s="68"/>
      <c r="H289" s="86"/>
      <c r="I289" s="73"/>
      <c r="J289" s="73"/>
      <c r="K289" s="91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</row>
    <row r="290" spans="2:27" ht="15.75" customHeight="1" x14ac:dyDescent="0.25">
      <c r="B290" s="90"/>
      <c r="C290" s="68"/>
      <c r="D290" s="86"/>
      <c r="E290" s="73"/>
      <c r="F290" s="90"/>
      <c r="G290" s="68"/>
      <c r="H290" s="86"/>
      <c r="I290" s="73"/>
      <c r="J290" s="73"/>
      <c r="K290" s="91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</row>
    <row r="291" spans="2:27" ht="15.75" customHeight="1" x14ac:dyDescent="0.25">
      <c r="B291" s="90"/>
      <c r="C291" s="68"/>
      <c r="D291" s="86"/>
      <c r="E291" s="73"/>
      <c r="F291" s="90"/>
      <c r="G291" s="68"/>
      <c r="H291" s="86"/>
      <c r="I291" s="73"/>
      <c r="J291" s="73"/>
      <c r="K291" s="91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</row>
    <row r="292" spans="2:27" ht="15.75" customHeight="1" x14ac:dyDescent="0.25">
      <c r="B292" s="90"/>
      <c r="C292" s="68"/>
      <c r="D292" s="86"/>
      <c r="E292" s="73"/>
      <c r="F292" s="90"/>
      <c r="G292" s="68"/>
      <c r="H292" s="86"/>
      <c r="I292" s="73"/>
      <c r="J292" s="73"/>
      <c r="K292" s="91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ht="15.75" customHeight="1" x14ac:dyDescent="0.25">
      <c r="B293" s="90"/>
      <c r="C293" s="68"/>
      <c r="D293" s="86"/>
      <c r="E293" s="73"/>
      <c r="F293" s="90"/>
      <c r="G293" s="68"/>
      <c r="H293" s="86"/>
      <c r="I293" s="73"/>
      <c r="J293" s="73"/>
      <c r="K293" s="91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</row>
    <row r="294" spans="2:27" ht="15.75" customHeight="1" x14ac:dyDescent="0.25">
      <c r="B294" s="90"/>
      <c r="C294" s="68"/>
      <c r="D294" s="86"/>
      <c r="E294" s="73"/>
      <c r="F294" s="90"/>
      <c r="G294" s="68"/>
      <c r="H294" s="86"/>
      <c r="I294" s="73"/>
      <c r="J294" s="73"/>
      <c r="K294" s="91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</row>
    <row r="295" spans="2:27" ht="15.75" customHeight="1" x14ac:dyDescent="0.25">
      <c r="B295" s="90"/>
      <c r="C295" s="68"/>
      <c r="D295" s="86"/>
      <c r="E295" s="73"/>
      <c r="F295" s="90"/>
      <c r="G295" s="68"/>
      <c r="H295" s="86"/>
      <c r="I295" s="73"/>
      <c r="J295" s="73"/>
      <c r="K295" s="91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</row>
    <row r="296" spans="2:27" ht="15.75" customHeight="1" x14ac:dyDescent="0.25">
      <c r="B296" s="90"/>
      <c r="C296" s="68"/>
      <c r="D296" s="86"/>
      <c r="E296" s="73"/>
      <c r="F296" s="90"/>
      <c r="G296" s="68"/>
      <c r="H296" s="86"/>
      <c r="I296" s="73"/>
      <c r="J296" s="73"/>
      <c r="K296" s="91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</row>
    <row r="297" spans="2:27" ht="15.75" customHeight="1" x14ac:dyDescent="0.25">
      <c r="B297" s="90"/>
      <c r="C297" s="68"/>
      <c r="D297" s="86"/>
      <c r="E297" s="73"/>
      <c r="F297" s="90"/>
      <c r="G297" s="68"/>
      <c r="H297" s="86"/>
      <c r="I297" s="73"/>
      <c r="J297" s="73"/>
      <c r="K297" s="91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</row>
    <row r="298" spans="2:27" ht="15.75" customHeight="1" x14ac:dyDescent="0.25">
      <c r="B298" s="90"/>
      <c r="C298" s="68"/>
      <c r="D298" s="86"/>
      <c r="E298" s="73"/>
      <c r="F298" s="90"/>
      <c r="G298" s="68"/>
      <c r="H298" s="86"/>
      <c r="I298" s="73"/>
      <c r="J298" s="73"/>
      <c r="K298" s="91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</row>
    <row r="299" spans="2:27" ht="15.75" customHeight="1" x14ac:dyDescent="0.25">
      <c r="B299" s="90"/>
      <c r="C299" s="68"/>
      <c r="D299" s="86"/>
      <c r="E299" s="73"/>
      <c r="F299" s="90"/>
      <c r="G299" s="68"/>
      <c r="H299" s="86"/>
      <c r="I299" s="73"/>
      <c r="J299" s="73"/>
      <c r="K299" s="91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</row>
    <row r="300" spans="2:27" ht="15.75" customHeight="1" x14ac:dyDescent="0.25">
      <c r="B300" s="90"/>
      <c r="C300" s="68"/>
      <c r="D300" s="86"/>
      <c r="E300" s="73"/>
      <c r="F300" s="90"/>
      <c r="G300" s="68"/>
      <c r="H300" s="86"/>
      <c r="I300" s="73"/>
      <c r="J300" s="73"/>
      <c r="K300" s="91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</row>
    <row r="301" spans="2:27" ht="15.75" customHeight="1" x14ac:dyDescent="0.25">
      <c r="B301" s="90"/>
      <c r="C301" s="68"/>
      <c r="D301" s="86"/>
      <c r="E301" s="73"/>
      <c r="F301" s="90"/>
      <c r="G301" s="68"/>
      <c r="H301" s="86"/>
      <c r="I301" s="73"/>
      <c r="J301" s="73"/>
      <c r="K301" s="91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</row>
    <row r="302" spans="2:27" ht="15.75" customHeight="1" x14ac:dyDescent="0.25">
      <c r="B302" s="90"/>
      <c r="C302" s="68"/>
      <c r="D302" s="86"/>
      <c r="E302" s="73"/>
      <c r="F302" s="90"/>
      <c r="G302" s="68"/>
      <c r="H302" s="86"/>
      <c r="I302" s="73"/>
      <c r="J302" s="73"/>
      <c r="K302" s="91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</row>
    <row r="303" spans="2:27" ht="15.75" customHeight="1" x14ac:dyDescent="0.25">
      <c r="B303" s="90"/>
      <c r="C303" s="68"/>
      <c r="D303" s="86"/>
      <c r="E303" s="73"/>
      <c r="F303" s="90"/>
      <c r="G303" s="68"/>
      <c r="H303" s="86"/>
      <c r="I303" s="73"/>
      <c r="J303" s="73"/>
      <c r="K303" s="91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</row>
    <row r="304" spans="2:27" ht="15.75" customHeight="1" x14ac:dyDescent="0.25">
      <c r="B304" s="90"/>
      <c r="C304" s="68"/>
      <c r="D304" s="86"/>
      <c r="E304" s="73"/>
      <c r="F304" s="90"/>
      <c r="G304" s="68"/>
      <c r="H304" s="86"/>
      <c r="I304" s="73"/>
      <c r="J304" s="73"/>
      <c r="K304" s="91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</row>
    <row r="305" spans="2:27" ht="15.75" customHeight="1" x14ac:dyDescent="0.25">
      <c r="B305" s="90"/>
      <c r="C305" s="68"/>
      <c r="D305" s="86"/>
      <c r="E305" s="73"/>
      <c r="F305" s="90"/>
      <c r="G305" s="68"/>
      <c r="H305" s="86"/>
      <c r="I305" s="73"/>
      <c r="J305" s="73"/>
      <c r="K305" s="91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ht="15.75" customHeight="1" x14ac:dyDescent="0.25">
      <c r="B306" s="90"/>
      <c r="C306" s="68"/>
      <c r="D306" s="86"/>
      <c r="E306" s="73"/>
      <c r="F306" s="90"/>
      <c r="G306" s="68"/>
      <c r="H306" s="86"/>
      <c r="I306" s="73"/>
      <c r="J306" s="73"/>
      <c r="K306" s="91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</row>
    <row r="307" spans="2:27" ht="15.75" customHeight="1" x14ac:dyDescent="0.25">
      <c r="B307" s="90"/>
      <c r="C307" s="68"/>
      <c r="D307" s="86"/>
      <c r="E307" s="73"/>
      <c r="F307" s="90"/>
      <c r="G307" s="68"/>
      <c r="H307" s="86"/>
      <c r="I307" s="73"/>
      <c r="J307" s="73"/>
      <c r="K307" s="91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</row>
    <row r="308" spans="2:27" ht="15.75" customHeight="1" x14ac:dyDescent="0.25">
      <c r="B308" s="90"/>
      <c r="C308" s="68"/>
      <c r="D308" s="86"/>
      <c r="E308" s="73"/>
      <c r="F308" s="90"/>
      <c r="G308" s="68"/>
      <c r="H308" s="86"/>
      <c r="I308" s="73"/>
      <c r="J308" s="73"/>
      <c r="K308" s="91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</row>
    <row r="309" spans="2:27" ht="15.75" customHeight="1" x14ac:dyDescent="0.25">
      <c r="B309" s="90"/>
      <c r="C309" s="68"/>
      <c r="D309" s="86"/>
      <c r="E309" s="73"/>
      <c r="F309" s="90"/>
      <c r="G309" s="68"/>
      <c r="H309" s="86"/>
      <c r="I309" s="73"/>
      <c r="J309" s="73"/>
      <c r="K309" s="91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</row>
    <row r="310" spans="2:27" ht="15.75" customHeight="1" x14ac:dyDescent="0.25">
      <c r="B310" s="90"/>
      <c r="C310" s="68"/>
      <c r="D310" s="86"/>
      <c r="E310" s="73"/>
      <c r="F310" s="90"/>
      <c r="G310" s="68"/>
      <c r="H310" s="86"/>
      <c r="I310" s="73"/>
      <c r="J310" s="73"/>
      <c r="K310" s="91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</row>
    <row r="311" spans="2:27" ht="15.75" customHeight="1" x14ac:dyDescent="0.25">
      <c r="B311" s="90"/>
      <c r="C311" s="68"/>
      <c r="D311" s="86"/>
      <c r="E311" s="73"/>
      <c r="F311" s="90"/>
      <c r="G311" s="68"/>
      <c r="H311" s="86"/>
      <c r="I311" s="73"/>
      <c r="J311" s="73"/>
      <c r="K311" s="91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</row>
    <row r="312" spans="2:27" ht="15.75" customHeight="1" x14ac:dyDescent="0.25">
      <c r="B312" s="90"/>
      <c r="C312" s="68"/>
      <c r="D312" s="86"/>
      <c r="E312" s="73"/>
      <c r="F312" s="90"/>
      <c r="G312" s="68"/>
      <c r="H312" s="86"/>
      <c r="I312" s="73"/>
      <c r="J312" s="73"/>
      <c r="K312" s="91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</row>
    <row r="313" spans="2:27" ht="15.75" customHeight="1" x14ac:dyDescent="0.25">
      <c r="B313" s="90"/>
      <c r="C313" s="68"/>
      <c r="D313" s="86"/>
      <c r="E313" s="73"/>
      <c r="F313" s="90"/>
      <c r="G313" s="68"/>
      <c r="H313" s="86"/>
      <c r="I313" s="73"/>
      <c r="J313" s="73"/>
      <c r="K313" s="91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</row>
    <row r="314" spans="2:27" ht="15.75" customHeight="1" x14ac:dyDescent="0.25">
      <c r="B314" s="90"/>
      <c r="C314" s="68"/>
      <c r="D314" s="86"/>
      <c r="E314" s="73"/>
      <c r="F314" s="90"/>
      <c r="G314" s="68"/>
      <c r="H314" s="86"/>
      <c r="I314" s="73"/>
      <c r="J314" s="73"/>
      <c r="K314" s="91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</row>
    <row r="315" spans="2:27" ht="15.75" customHeight="1" x14ac:dyDescent="0.25">
      <c r="B315" s="90"/>
      <c r="C315" s="68"/>
      <c r="D315" s="86"/>
      <c r="E315" s="73"/>
      <c r="F315" s="90"/>
      <c r="G315" s="68"/>
      <c r="H315" s="86"/>
      <c r="I315" s="73"/>
      <c r="J315" s="73"/>
      <c r="K315" s="91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</row>
    <row r="316" spans="2:27" ht="15.75" customHeight="1" x14ac:dyDescent="0.25">
      <c r="B316" s="90"/>
      <c r="C316" s="68"/>
      <c r="D316" s="86"/>
      <c r="E316" s="73"/>
      <c r="F316" s="90"/>
      <c r="G316" s="68"/>
      <c r="H316" s="86"/>
      <c r="I316" s="73"/>
      <c r="J316" s="73"/>
      <c r="K316" s="91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</row>
    <row r="317" spans="2:27" ht="15.75" customHeight="1" x14ac:dyDescent="0.25">
      <c r="B317" s="90"/>
      <c r="C317" s="68"/>
      <c r="D317" s="86"/>
      <c r="E317" s="73"/>
      <c r="F317" s="90"/>
      <c r="G317" s="68"/>
      <c r="H317" s="86"/>
      <c r="I317" s="73"/>
      <c r="J317" s="73"/>
      <c r="K317" s="91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</row>
    <row r="318" spans="2:27" ht="15.75" customHeight="1" x14ac:dyDescent="0.25">
      <c r="B318" s="90"/>
      <c r="C318" s="68"/>
      <c r="D318" s="86"/>
      <c r="E318" s="73"/>
      <c r="F318" s="90"/>
      <c r="G318" s="68"/>
      <c r="H318" s="86"/>
      <c r="I318" s="73"/>
      <c r="J318" s="73"/>
      <c r="K318" s="91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ht="15.75" customHeight="1" x14ac:dyDescent="0.25">
      <c r="B319" s="90"/>
      <c r="C319" s="68"/>
      <c r="D319" s="86"/>
      <c r="E319" s="73"/>
      <c r="F319" s="90"/>
      <c r="G319" s="68"/>
      <c r="H319" s="86"/>
      <c r="I319" s="73"/>
      <c r="J319" s="73"/>
      <c r="K319" s="91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</row>
    <row r="320" spans="2:27" ht="15.75" customHeight="1" x14ac:dyDescent="0.25">
      <c r="B320" s="90"/>
      <c r="C320" s="68"/>
      <c r="D320" s="86"/>
      <c r="E320" s="73"/>
      <c r="F320" s="90"/>
      <c r="G320" s="68"/>
      <c r="H320" s="86"/>
      <c r="I320" s="73"/>
      <c r="J320" s="73"/>
      <c r="K320" s="91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</row>
    <row r="321" spans="2:27" ht="15.75" customHeight="1" x14ac:dyDescent="0.25">
      <c r="B321" s="90"/>
      <c r="C321" s="68"/>
      <c r="D321" s="86"/>
      <c r="E321" s="73"/>
      <c r="F321" s="90"/>
      <c r="G321" s="68"/>
      <c r="H321" s="86"/>
      <c r="I321" s="73"/>
      <c r="J321" s="73"/>
      <c r="K321" s="91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</row>
    <row r="322" spans="2:27" ht="15.75" customHeight="1" x14ac:dyDescent="0.25">
      <c r="B322" s="90"/>
      <c r="C322" s="68"/>
      <c r="D322" s="86"/>
      <c r="E322" s="73"/>
      <c r="F322" s="90"/>
      <c r="G322" s="68"/>
      <c r="H322" s="86"/>
      <c r="I322" s="73"/>
      <c r="J322" s="73"/>
      <c r="K322" s="91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</row>
    <row r="323" spans="2:27" ht="15.75" customHeight="1" x14ac:dyDescent="0.25">
      <c r="B323" s="90"/>
      <c r="C323" s="68"/>
      <c r="D323" s="86"/>
      <c r="E323" s="73"/>
      <c r="F323" s="90"/>
      <c r="G323" s="68"/>
      <c r="H323" s="86"/>
      <c r="I323" s="73"/>
      <c r="J323" s="73"/>
      <c r="K323" s="91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</row>
    <row r="324" spans="2:27" ht="15.75" customHeight="1" x14ac:dyDescent="0.25">
      <c r="B324" s="90"/>
      <c r="C324" s="68"/>
      <c r="D324" s="86"/>
      <c r="E324" s="73"/>
      <c r="F324" s="90"/>
      <c r="G324" s="68"/>
      <c r="H324" s="86"/>
      <c r="I324" s="73"/>
      <c r="J324" s="73"/>
      <c r="K324" s="91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</row>
    <row r="325" spans="2:27" ht="15.75" customHeight="1" x14ac:dyDescent="0.25">
      <c r="B325" s="90"/>
      <c r="C325" s="68"/>
      <c r="D325" s="86"/>
      <c r="E325" s="73"/>
      <c r="F325" s="90"/>
      <c r="G325" s="68"/>
      <c r="H325" s="86"/>
      <c r="I325" s="73"/>
      <c r="J325" s="73"/>
      <c r="K325" s="91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</row>
    <row r="326" spans="2:27" ht="15.75" customHeight="1" x14ac:dyDescent="0.25">
      <c r="B326" s="90"/>
      <c r="C326" s="68"/>
      <c r="D326" s="86"/>
      <c r="E326" s="73"/>
      <c r="F326" s="90"/>
      <c r="G326" s="68"/>
      <c r="H326" s="86"/>
      <c r="I326" s="73"/>
      <c r="J326" s="73"/>
      <c r="K326" s="91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</row>
    <row r="327" spans="2:27" ht="15.75" customHeight="1" x14ac:dyDescent="0.25">
      <c r="B327" s="90"/>
      <c r="C327" s="68"/>
      <c r="D327" s="86"/>
      <c r="E327" s="73"/>
      <c r="F327" s="90"/>
      <c r="G327" s="68"/>
      <c r="H327" s="86"/>
      <c r="I327" s="73"/>
      <c r="J327" s="73"/>
      <c r="K327" s="91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</row>
    <row r="328" spans="2:27" ht="15.75" customHeight="1" x14ac:dyDescent="0.25">
      <c r="B328" s="90"/>
      <c r="C328" s="68"/>
      <c r="D328" s="86"/>
      <c r="E328" s="73"/>
      <c r="F328" s="90"/>
      <c r="G328" s="68"/>
      <c r="H328" s="86"/>
      <c r="I328" s="73"/>
      <c r="J328" s="73"/>
      <c r="K328" s="91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</row>
    <row r="329" spans="2:27" ht="15.75" customHeight="1" x14ac:dyDescent="0.25">
      <c r="B329" s="90"/>
      <c r="C329" s="68"/>
      <c r="D329" s="86"/>
      <c r="E329" s="73"/>
      <c r="F329" s="90"/>
      <c r="G329" s="68"/>
      <c r="H329" s="86"/>
      <c r="I329" s="73"/>
      <c r="J329" s="73"/>
      <c r="K329" s="91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</row>
    <row r="330" spans="2:27" ht="15.75" customHeight="1" x14ac:dyDescent="0.25">
      <c r="B330" s="90"/>
      <c r="C330" s="68"/>
      <c r="D330" s="86"/>
      <c r="E330" s="73"/>
      <c r="F330" s="90"/>
      <c r="G330" s="68"/>
      <c r="H330" s="86"/>
      <c r="I330" s="73"/>
      <c r="J330" s="73"/>
      <c r="K330" s="91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</row>
    <row r="331" spans="2:27" ht="15.75" customHeight="1" x14ac:dyDescent="0.25">
      <c r="B331" s="90"/>
      <c r="C331" s="68"/>
      <c r="D331" s="86"/>
      <c r="E331" s="73"/>
      <c r="F331" s="90"/>
      <c r="G331" s="68"/>
      <c r="H331" s="86"/>
      <c r="I331" s="73"/>
      <c r="J331" s="73"/>
      <c r="K331" s="91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ht="15.75" customHeight="1" x14ac:dyDescent="0.25">
      <c r="B332" s="90"/>
      <c r="C332" s="68"/>
      <c r="D332" s="86"/>
      <c r="E332" s="73"/>
      <c r="F332" s="90"/>
      <c r="G332" s="68"/>
      <c r="H332" s="86"/>
      <c r="I332" s="73"/>
      <c r="J332" s="73"/>
      <c r="K332" s="91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</row>
    <row r="333" spans="2:27" ht="15.75" customHeight="1" x14ac:dyDescent="0.25">
      <c r="B333" s="90"/>
      <c r="C333" s="68"/>
      <c r="D333" s="86"/>
      <c r="E333" s="73"/>
      <c r="F333" s="90"/>
      <c r="G333" s="68"/>
      <c r="H333" s="86"/>
      <c r="I333" s="73"/>
      <c r="J333" s="73"/>
      <c r="K333" s="91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</row>
    <row r="334" spans="2:27" ht="15.75" customHeight="1" x14ac:dyDescent="0.25">
      <c r="B334" s="90"/>
      <c r="C334" s="68"/>
      <c r="D334" s="86"/>
      <c r="E334" s="73"/>
      <c r="F334" s="90"/>
      <c r="G334" s="68"/>
      <c r="H334" s="86"/>
      <c r="I334" s="73"/>
      <c r="J334" s="73"/>
      <c r="K334" s="91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</row>
    <row r="335" spans="2:27" ht="15.75" customHeight="1" x14ac:dyDescent="0.25">
      <c r="B335" s="90"/>
      <c r="C335" s="68"/>
      <c r="D335" s="86"/>
      <c r="E335" s="73"/>
      <c r="F335" s="90"/>
      <c r="G335" s="68"/>
      <c r="H335" s="86"/>
      <c r="I335" s="73"/>
      <c r="J335" s="73"/>
      <c r="K335" s="91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</row>
    <row r="336" spans="2:27" ht="15.75" customHeight="1" x14ac:dyDescent="0.25">
      <c r="B336" s="90"/>
      <c r="C336" s="68"/>
      <c r="D336" s="86"/>
      <c r="E336" s="73"/>
      <c r="F336" s="90"/>
      <c r="G336" s="68"/>
      <c r="H336" s="86"/>
      <c r="I336" s="73"/>
      <c r="J336" s="73"/>
      <c r="K336" s="91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</row>
    <row r="337" spans="2:27" ht="15.75" customHeight="1" x14ac:dyDescent="0.25">
      <c r="B337" s="90"/>
      <c r="C337" s="68"/>
      <c r="D337" s="86"/>
      <c r="E337" s="73"/>
      <c r="F337" s="90"/>
      <c r="G337" s="68"/>
      <c r="H337" s="86"/>
      <c r="I337" s="73"/>
      <c r="J337" s="73"/>
      <c r="K337" s="91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</row>
    <row r="338" spans="2:27" ht="15.75" customHeight="1" x14ac:dyDescent="0.25">
      <c r="B338" s="90"/>
      <c r="C338" s="68"/>
      <c r="D338" s="86"/>
      <c r="E338" s="73"/>
      <c r="F338" s="90"/>
      <c r="G338" s="68"/>
      <c r="H338" s="86"/>
      <c r="I338" s="73"/>
      <c r="J338" s="73"/>
      <c r="K338" s="91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</row>
    <row r="339" spans="2:27" ht="15.75" customHeight="1" x14ac:dyDescent="0.25">
      <c r="B339" s="90"/>
      <c r="C339" s="68"/>
      <c r="D339" s="86"/>
      <c r="E339" s="73"/>
      <c r="F339" s="90"/>
      <c r="G339" s="68"/>
      <c r="H339" s="86"/>
      <c r="I339" s="73"/>
      <c r="J339" s="73"/>
      <c r="K339" s="91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</row>
    <row r="340" spans="2:27" ht="15.75" customHeight="1" x14ac:dyDescent="0.25">
      <c r="B340" s="90"/>
      <c r="C340" s="68"/>
      <c r="D340" s="86"/>
      <c r="E340" s="73"/>
      <c r="F340" s="90"/>
      <c r="G340" s="68"/>
      <c r="H340" s="86"/>
      <c r="I340" s="73"/>
      <c r="J340" s="73"/>
      <c r="K340" s="91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</row>
    <row r="341" spans="2:27" ht="15.75" customHeight="1" x14ac:dyDescent="0.25">
      <c r="B341" s="90"/>
      <c r="C341" s="68"/>
      <c r="D341" s="86"/>
      <c r="E341" s="73"/>
      <c r="F341" s="90"/>
      <c r="G341" s="68"/>
      <c r="H341" s="86"/>
      <c r="I341" s="73"/>
      <c r="J341" s="73"/>
      <c r="K341" s="91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</row>
    <row r="342" spans="2:27" ht="15.75" customHeight="1" x14ac:dyDescent="0.25">
      <c r="B342" s="90"/>
      <c r="C342" s="68"/>
      <c r="D342" s="86"/>
      <c r="E342" s="73"/>
      <c r="F342" s="90"/>
      <c r="G342" s="68"/>
      <c r="H342" s="86"/>
      <c r="I342" s="73"/>
      <c r="J342" s="73"/>
      <c r="K342" s="91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</row>
    <row r="343" spans="2:27" ht="15.75" customHeight="1" x14ac:dyDescent="0.25">
      <c r="B343" s="90"/>
      <c r="C343" s="68"/>
      <c r="D343" s="86"/>
      <c r="E343" s="73"/>
      <c r="F343" s="90"/>
      <c r="G343" s="68"/>
      <c r="H343" s="86"/>
      <c r="I343" s="73"/>
      <c r="J343" s="73"/>
      <c r="K343" s="91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</row>
    <row r="344" spans="2:27" ht="15.75" customHeight="1" x14ac:dyDescent="0.25">
      <c r="B344" s="90"/>
      <c r="C344" s="68"/>
      <c r="D344" s="86"/>
      <c r="E344" s="73"/>
      <c r="F344" s="90"/>
      <c r="G344" s="68"/>
      <c r="H344" s="86"/>
      <c r="I344" s="73"/>
      <c r="J344" s="73"/>
      <c r="K344" s="91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ht="15.75" customHeight="1" x14ac:dyDescent="0.25">
      <c r="B345" s="90"/>
      <c r="C345" s="68"/>
      <c r="D345" s="86"/>
      <c r="E345" s="73"/>
      <c r="F345" s="90"/>
      <c r="G345" s="68"/>
      <c r="H345" s="86"/>
      <c r="I345" s="73"/>
      <c r="J345" s="73"/>
      <c r="K345" s="91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</row>
    <row r="346" spans="2:27" ht="15.75" customHeight="1" x14ac:dyDescent="0.25">
      <c r="B346" s="90"/>
      <c r="C346" s="68"/>
      <c r="D346" s="86"/>
      <c r="E346" s="73"/>
      <c r="F346" s="90"/>
      <c r="G346" s="68"/>
      <c r="H346" s="86"/>
      <c r="I346" s="73"/>
      <c r="J346" s="73"/>
      <c r="K346" s="91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</row>
    <row r="347" spans="2:27" ht="15.75" customHeight="1" x14ac:dyDescent="0.25">
      <c r="B347" s="90"/>
      <c r="C347" s="68"/>
      <c r="D347" s="86"/>
      <c r="E347" s="73"/>
      <c r="F347" s="90"/>
      <c r="G347" s="68"/>
      <c r="H347" s="86"/>
      <c r="I347" s="73"/>
      <c r="J347" s="73"/>
      <c r="K347" s="91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</row>
    <row r="348" spans="2:27" ht="15.75" customHeight="1" x14ac:dyDescent="0.25">
      <c r="B348" s="90"/>
      <c r="C348" s="68"/>
      <c r="D348" s="86"/>
      <c r="E348" s="73"/>
      <c r="F348" s="90"/>
      <c r="G348" s="68"/>
      <c r="H348" s="86"/>
      <c r="I348" s="73"/>
      <c r="J348" s="73"/>
      <c r="K348" s="91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</row>
    <row r="349" spans="2:27" ht="15.75" customHeight="1" x14ac:dyDescent="0.25">
      <c r="B349" s="90"/>
      <c r="C349" s="68"/>
      <c r="D349" s="86"/>
      <c r="E349" s="73"/>
      <c r="F349" s="90"/>
      <c r="G349" s="68"/>
      <c r="H349" s="86"/>
      <c r="I349" s="73"/>
      <c r="J349" s="73"/>
      <c r="K349" s="91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</row>
    <row r="350" spans="2:27" ht="15.75" customHeight="1" x14ac:dyDescent="0.25">
      <c r="B350" s="90"/>
      <c r="C350" s="68"/>
      <c r="D350" s="86"/>
      <c r="E350" s="73"/>
      <c r="F350" s="90"/>
      <c r="G350" s="68"/>
      <c r="H350" s="86"/>
      <c r="I350" s="73"/>
      <c r="J350" s="73"/>
      <c r="K350" s="91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</row>
    <row r="351" spans="2:27" ht="15.75" customHeight="1" x14ac:dyDescent="0.25">
      <c r="B351" s="90"/>
      <c r="C351" s="68"/>
      <c r="D351" s="86"/>
      <c r="E351" s="73"/>
      <c r="F351" s="90"/>
      <c r="G351" s="68"/>
      <c r="H351" s="86"/>
      <c r="I351" s="73"/>
      <c r="J351" s="73"/>
      <c r="K351" s="91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</row>
    <row r="352" spans="2:27" ht="15.75" customHeight="1" x14ac:dyDescent="0.25">
      <c r="B352" s="90"/>
      <c r="C352" s="68"/>
      <c r="D352" s="86"/>
      <c r="E352" s="73"/>
      <c r="F352" s="90"/>
      <c r="G352" s="68"/>
      <c r="H352" s="86"/>
      <c r="I352" s="73"/>
      <c r="J352" s="73"/>
      <c r="K352" s="91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</row>
    <row r="353" spans="2:27" ht="15.75" customHeight="1" x14ac:dyDescent="0.25">
      <c r="B353" s="90"/>
      <c r="C353" s="68"/>
      <c r="D353" s="86"/>
      <c r="E353" s="73"/>
      <c r="F353" s="90"/>
      <c r="G353" s="68"/>
      <c r="H353" s="86"/>
      <c r="I353" s="73"/>
      <c r="J353" s="73"/>
      <c r="K353" s="91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</row>
    <row r="354" spans="2:27" ht="15.75" customHeight="1" x14ac:dyDescent="0.25">
      <c r="B354" s="90"/>
      <c r="C354" s="68"/>
      <c r="D354" s="86"/>
      <c r="E354" s="73"/>
      <c r="F354" s="90"/>
      <c r="G354" s="68"/>
      <c r="H354" s="86"/>
      <c r="I354" s="73"/>
      <c r="J354" s="73"/>
      <c r="K354" s="91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</row>
    <row r="355" spans="2:27" ht="15.75" customHeight="1" x14ac:dyDescent="0.25">
      <c r="B355" s="90"/>
      <c r="C355" s="68"/>
      <c r="D355" s="86"/>
      <c r="E355" s="73"/>
      <c r="F355" s="90"/>
      <c r="G355" s="68"/>
      <c r="H355" s="86"/>
      <c r="I355" s="73"/>
      <c r="J355" s="73"/>
      <c r="K355" s="91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</row>
    <row r="356" spans="2:27" ht="15.75" customHeight="1" x14ac:dyDescent="0.25">
      <c r="B356" s="90"/>
      <c r="C356" s="68"/>
      <c r="D356" s="86"/>
      <c r="E356" s="73"/>
      <c r="F356" s="90"/>
      <c r="G356" s="68"/>
      <c r="H356" s="86"/>
      <c r="I356" s="73"/>
      <c r="J356" s="73"/>
      <c r="K356" s="91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</row>
    <row r="357" spans="2:27" ht="15.75" customHeight="1" x14ac:dyDescent="0.25">
      <c r="B357" s="90"/>
      <c r="C357" s="68"/>
      <c r="D357" s="86"/>
      <c r="E357" s="73"/>
      <c r="F357" s="90"/>
      <c r="G357" s="68"/>
      <c r="H357" s="86"/>
      <c r="I357" s="73"/>
      <c r="J357" s="73"/>
      <c r="K357" s="91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ht="15.75" customHeight="1" x14ac:dyDescent="0.25">
      <c r="B358" s="90"/>
      <c r="C358" s="68"/>
      <c r="D358" s="86"/>
      <c r="E358" s="73"/>
      <c r="F358" s="90"/>
      <c r="G358" s="68"/>
      <c r="H358" s="86"/>
      <c r="I358" s="73"/>
      <c r="J358" s="73"/>
      <c r="K358" s="91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</row>
    <row r="359" spans="2:27" ht="15.75" customHeight="1" x14ac:dyDescent="0.25">
      <c r="B359" s="90"/>
      <c r="C359" s="68"/>
      <c r="D359" s="86"/>
      <c r="E359" s="73"/>
      <c r="F359" s="90"/>
      <c r="G359" s="68"/>
      <c r="H359" s="86"/>
      <c r="I359" s="73"/>
      <c r="J359" s="73"/>
      <c r="K359" s="91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</row>
    <row r="360" spans="2:27" ht="15.75" customHeight="1" x14ac:dyDescent="0.25">
      <c r="B360" s="90"/>
      <c r="C360" s="68"/>
      <c r="D360" s="86"/>
      <c r="E360" s="73"/>
      <c r="F360" s="90"/>
      <c r="G360" s="68"/>
      <c r="H360" s="86"/>
      <c r="I360" s="73"/>
      <c r="J360" s="73"/>
      <c r="K360" s="91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</row>
    <row r="361" spans="2:27" ht="15.75" customHeight="1" x14ac:dyDescent="0.25">
      <c r="B361" s="90"/>
      <c r="C361" s="68"/>
      <c r="D361" s="86"/>
      <c r="E361" s="73"/>
      <c r="F361" s="90"/>
      <c r="G361" s="68"/>
      <c r="H361" s="86"/>
      <c r="I361" s="73"/>
      <c r="J361" s="73"/>
      <c r="K361" s="91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</row>
    <row r="362" spans="2:27" ht="15.75" customHeight="1" x14ac:dyDescent="0.25">
      <c r="B362" s="90"/>
      <c r="C362" s="68"/>
      <c r="D362" s="86"/>
      <c r="E362" s="73"/>
      <c r="F362" s="90"/>
      <c r="G362" s="68"/>
      <c r="H362" s="86"/>
      <c r="I362" s="73"/>
      <c r="J362" s="73"/>
      <c r="K362" s="91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</row>
    <row r="363" spans="2:27" ht="15.75" customHeight="1" x14ac:dyDescent="0.25">
      <c r="B363" s="90"/>
      <c r="C363" s="68"/>
      <c r="D363" s="86"/>
      <c r="E363" s="73"/>
      <c r="F363" s="90"/>
      <c r="G363" s="68"/>
      <c r="H363" s="86"/>
      <c r="I363" s="73"/>
      <c r="J363" s="73"/>
      <c r="K363" s="91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</row>
    <row r="364" spans="2:27" ht="15.75" customHeight="1" x14ac:dyDescent="0.25">
      <c r="B364" s="90"/>
      <c r="C364" s="68"/>
      <c r="D364" s="86"/>
      <c r="E364" s="73"/>
      <c r="F364" s="90"/>
      <c r="G364" s="68"/>
      <c r="H364" s="86"/>
      <c r="I364" s="73"/>
      <c r="J364" s="73"/>
      <c r="K364" s="91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</row>
    <row r="365" spans="2:27" ht="15.75" customHeight="1" x14ac:dyDescent="0.25">
      <c r="B365" s="90"/>
      <c r="C365" s="68"/>
      <c r="D365" s="86"/>
      <c r="E365" s="73"/>
      <c r="F365" s="90"/>
      <c r="G365" s="68"/>
      <c r="H365" s="86"/>
      <c r="I365" s="73"/>
      <c r="J365" s="73"/>
      <c r="K365" s="91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</row>
    <row r="366" spans="2:27" ht="15.75" customHeight="1" x14ac:dyDescent="0.25">
      <c r="B366" s="90"/>
      <c r="C366" s="68"/>
      <c r="D366" s="86"/>
      <c r="E366" s="73"/>
      <c r="F366" s="90"/>
      <c r="G366" s="68"/>
      <c r="H366" s="86"/>
      <c r="I366" s="73"/>
      <c r="J366" s="73"/>
      <c r="K366" s="91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</row>
    <row r="367" spans="2:27" ht="15.75" customHeight="1" x14ac:dyDescent="0.25">
      <c r="B367" s="90"/>
      <c r="C367" s="68"/>
      <c r="D367" s="86"/>
      <c r="E367" s="73"/>
      <c r="F367" s="90"/>
      <c r="G367" s="68"/>
      <c r="H367" s="86"/>
      <c r="I367" s="73"/>
      <c r="J367" s="73"/>
      <c r="K367" s="91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</row>
    <row r="368" spans="2:27" ht="15.75" customHeight="1" x14ac:dyDescent="0.25">
      <c r="B368" s="90"/>
      <c r="C368" s="68"/>
      <c r="D368" s="86"/>
      <c r="E368" s="73"/>
      <c r="F368" s="90"/>
      <c r="G368" s="68"/>
      <c r="H368" s="86"/>
      <c r="I368" s="73"/>
      <c r="J368" s="73"/>
      <c r="K368" s="91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</row>
    <row r="369" spans="2:27" ht="15.75" customHeight="1" x14ac:dyDescent="0.25">
      <c r="B369" s="90"/>
      <c r="C369" s="68"/>
      <c r="D369" s="86"/>
      <c r="E369" s="73"/>
      <c r="F369" s="90"/>
      <c r="G369" s="68"/>
      <c r="H369" s="86"/>
      <c r="I369" s="73"/>
      <c r="J369" s="73"/>
      <c r="K369" s="91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</row>
    <row r="370" spans="2:27" ht="15.75" customHeight="1" x14ac:dyDescent="0.25">
      <c r="B370" s="90"/>
      <c r="C370" s="68"/>
      <c r="D370" s="86"/>
      <c r="E370" s="73"/>
      <c r="F370" s="90"/>
      <c r="G370" s="68"/>
      <c r="H370" s="86"/>
      <c r="I370" s="73"/>
      <c r="J370" s="73"/>
      <c r="K370" s="91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</row>
    <row r="371" spans="2:27" ht="15.75" customHeight="1" x14ac:dyDescent="0.25">
      <c r="B371" s="90"/>
      <c r="C371" s="68"/>
      <c r="D371" s="86"/>
      <c r="E371" s="73"/>
      <c r="F371" s="90"/>
      <c r="G371" s="68"/>
      <c r="H371" s="86"/>
      <c r="I371" s="73"/>
      <c r="J371" s="73"/>
      <c r="K371" s="91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</row>
    <row r="372" spans="2:27" ht="15.75" customHeight="1" x14ac:dyDescent="0.25">
      <c r="B372" s="90"/>
      <c r="C372" s="68"/>
      <c r="D372" s="86"/>
      <c r="E372" s="73"/>
      <c r="F372" s="90"/>
      <c r="G372" s="68"/>
      <c r="H372" s="86"/>
      <c r="I372" s="73"/>
      <c r="J372" s="73"/>
      <c r="K372" s="91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</row>
    <row r="373" spans="2:27" ht="15.75" customHeight="1" x14ac:dyDescent="0.25">
      <c r="B373" s="90"/>
      <c r="C373" s="68"/>
      <c r="D373" s="86"/>
      <c r="E373" s="73"/>
      <c r="F373" s="90"/>
      <c r="G373" s="68"/>
      <c r="H373" s="86"/>
      <c r="I373" s="73"/>
      <c r="J373" s="73"/>
      <c r="K373" s="91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</row>
    <row r="374" spans="2:27" ht="15.75" customHeight="1" x14ac:dyDescent="0.25">
      <c r="B374" s="90"/>
      <c r="C374" s="68"/>
      <c r="D374" s="86"/>
      <c r="E374" s="73"/>
      <c r="F374" s="90"/>
      <c r="G374" s="68"/>
      <c r="H374" s="86"/>
      <c r="I374" s="73"/>
      <c r="J374" s="73"/>
      <c r="K374" s="91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</row>
    <row r="375" spans="2:27" ht="15.75" customHeight="1" x14ac:dyDescent="0.25">
      <c r="B375" s="90"/>
      <c r="C375" s="68"/>
      <c r="D375" s="86"/>
      <c r="E375" s="73"/>
      <c r="F375" s="90"/>
      <c r="G375" s="68"/>
      <c r="H375" s="86"/>
      <c r="I375" s="73"/>
      <c r="J375" s="73"/>
      <c r="K375" s="91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</row>
    <row r="376" spans="2:27" ht="15.75" customHeight="1" x14ac:dyDescent="0.25">
      <c r="B376" s="90"/>
      <c r="C376" s="68"/>
      <c r="D376" s="86"/>
      <c r="E376" s="73"/>
      <c r="F376" s="90"/>
      <c r="G376" s="68"/>
      <c r="H376" s="86"/>
      <c r="I376" s="73"/>
      <c r="J376" s="73"/>
      <c r="K376" s="91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</row>
    <row r="377" spans="2:27" ht="15.75" customHeight="1" x14ac:dyDescent="0.25">
      <c r="B377" s="90"/>
      <c r="C377" s="68"/>
      <c r="D377" s="86"/>
      <c r="E377" s="73"/>
      <c r="F377" s="90"/>
      <c r="G377" s="68"/>
      <c r="H377" s="86"/>
      <c r="I377" s="73"/>
      <c r="J377" s="73"/>
      <c r="K377" s="91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</row>
    <row r="378" spans="2:27" ht="15.75" customHeight="1" x14ac:dyDescent="0.25">
      <c r="B378" s="90"/>
      <c r="C378" s="68"/>
      <c r="D378" s="86"/>
      <c r="E378" s="73"/>
      <c r="F378" s="90"/>
      <c r="G378" s="68"/>
      <c r="H378" s="86"/>
      <c r="I378" s="73"/>
      <c r="J378" s="73"/>
      <c r="K378" s="91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</row>
    <row r="379" spans="2:27" ht="15.75" customHeight="1" x14ac:dyDescent="0.25">
      <c r="B379" s="90"/>
      <c r="C379" s="68"/>
      <c r="D379" s="86"/>
      <c r="E379" s="73"/>
      <c r="F379" s="90"/>
      <c r="G379" s="68"/>
      <c r="H379" s="86"/>
      <c r="I379" s="73"/>
      <c r="J379" s="73"/>
      <c r="K379" s="91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</row>
    <row r="380" spans="2:27" ht="15.75" customHeight="1" x14ac:dyDescent="0.25">
      <c r="B380" s="90"/>
      <c r="C380" s="68"/>
      <c r="D380" s="86"/>
      <c r="E380" s="73"/>
      <c r="F380" s="90"/>
      <c r="G380" s="68"/>
      <c r="H380" s="86"/>
      <c r="I380" s="73"/>
      <c r="J380" s="73"/>
      <c r="K380" s="91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</row>
    <row r="381" spans="2:27" ht="15.75" customHeight="1" x14ac:dyDescent="0.25">
      <c r="B381" s="90"/>
      <c r="C381" s="68"/>
      <c r="D381" s="86"/>
      <c r="E381" s="73"/>
      <c r="F381" s="90"/>
      <c r="G381" s="68"/>
      <c r="H381" s="86"/>
      <c r="I381" s="73"/>
      <c r="J381" s="73"/>
      <c r="K381" s="91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</row>
    <row r="382" spans="2:27" ht="15.75" customHeight="1" x14ac:dyDescent="0.25">
      <c r="B382" s="90"/>
      <c r="C382" s="68"/>
      <c r="D382" s="86"/>
      <c r="E382" s="73"/>
      <c r="F382" s="90"/>
      <c r="G382" s="68"/>
      <c r="H382" s="86"/>
      <c r="I382" s="73"/>
      <c r="J382" s="73"/>
      <c r="K382" s="91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</row>
    <row r="383" spans="2:27" ht="15.75" customHeight="1" x14ac:dyDescent="0.25">
      <c r="B383" s="90"/>
      <c r="C383" s="68"/>
      <c r="D383" s="86"/>
      <c r="E383" s="73"/>
      <c r="F383" s="90"/>
      <c r="G383" s="68"/>
      <c r="H383" s="86"/>
      <c r="I383" s="73"/>
      <c r="J383" s="73"/>
      <c r="K383" s="91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</row>
    <row r="384" spans="2:27" ht="15.75" customHeight="1" x14ac:dyDescent="0.25">
      <c r="B384" s="90"/>
      <c r="C384" s="68"/>
      <c r="D384" s="86"/>
      <c r="E384" s="73"/>
      <c r="F384" s="90"/>
      <c r="G384" s="68"/>
      <c r="H384" s="86"/>
      <c r="I384" s="73"/>
      <c r="J384" s="73"/>
      <c r="K384" s="91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</row>
    <row r="385" spans="2:27" ht="15.75" customHeight="1" x14ac:dyDescent="0.25">
      <c r="B385" s="90"/>
      <c r="C385" s="68"/>
      <c r="D385" s="86"/>
      <c r="E385" s="73"/>
      <c r="F385" s="90"/>
      <c r="G385" s="68"/>
      <c r="H385" s="86"/>
      <c r="I385" s="73"/>
      <c r="J385" s="73"/>
      <c r="K385" s="91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</row>
    <row r="386" spans="2:27" ht="15.75" customHeight="1" x14ac:dyDescent="0.25">
      <c r="B386" s="90"/>
      <c r="C386" s="68"/>
      <c r="D386" s="86"/>
      <c r="E386" s="73"/>
      <c r="F386" s="90"/>
      <c r="G386" s="68"/>
      <c r="H386" s="86"/>
      <c r="I386" s="73"/>
      <c r="J386" s="73"/>
      <c r="K386" s="91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</row>
    <row r="387" spans="2:27" ht="15.75" customHeight="1" x14ac:dyDescent="0.25">
      <c r="B387" s="90"/>
      <c r="C387" s="68"/>
      <c r="D387" s="86"/>
      <c r="E387" s="73"/>
      <c r="F387" s="90"/>
      <c r="G387" s="68"/>
      <c r="H387" s="86"/>
      <c r="I387" s="73"/>
      <c r="J387" s="73"/>
      <c r="K387" s="91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</row>
    <row r="388" spans="2:27" ht="15.75" customHeight="1" x14ac:dyDescent="0.25">
      <c r="B388" s="90"/>
      <c r="C388" s="68"/>
      <c r="D388" s="86"/>
      <c r="E388" s="73"/>
      <c r="F388" s="90"/>
      <c r="G388" s="68"/>
      <c r="H388" s="86"/>
      <c r="I388" s="73"/>
      <c r="J388" s="73"/>
      <c r="K388" s="91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</row>
    <row r="389" spans="2:27" ht="15.75" customHeight="1" x14ac:dyDescent="0.25">
      <c r="B389" s="90"/>
      <c r="C389" s="68"/>
      <c r="D389" s="86"/>
      <c r="E389" s="73"/>
      <c r="F389" s="90"/>
      <c r="G389" s="68"/>
      <c r="H389" s="86"/>
      <c r="I389" s="73"/>
      <c r="J389" s="73"/>
      <c r="K389" s="91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</row>
    <row r="390" spans="2:27" ht="15.75" customHeight="1" x14ac:dyDescent="0.25">
      <c r="B390" s="90"/>
      <c r="C390" s="68"/>
      <c r="D390" s="86"/>
      <c r="E390" s="73"/>
      <c r="F390" s="90"/>
      <c r="G390" s="68"/>
      <c r="H390" s="86"/>
      <c r="I390" s="73"/>
      <c r="J390" s="73"/>
      <c r="K390" s="91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</row>
    <row r="391" spans="2:27" ht="15.75" customHeight="1" x14ac:dyDescent="0.25">
      <c r="B391" s="90"/>
      <c r="C391" s="68"/>
      <c r="D391" s="86"/>
      <c r="E391" s="73"/>
      <c r="F391" s="90"/>
      <c r="G391" s="68"/>
      <c r="H391" s="86"/>
      <c r="I391" s="73"/>
      <c r="J391" s="73"/>
      <c r="K391" s="91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</row>
    <row r="392" spans="2:27" ht="15.75" customHeight="1" x14ac:dyDescent="0.25">
      <c r="B392" s="90"/>
      <c r="C392" s="68"/>
      <c r="D392" s="86"/>
      <c r="E392" s="73"/>
      <c r="F392" s="90"/>
      <c r="G392" s="68"/>
      <c r="H392" s="86"/>
      <c r="I392" s="73"/>
      <c r="J392" s="73"/>
      <c r="K392" s="91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</row>
    <row r="393" spans="2:27" ht="15.75" customHeight="1" x14ac:dyDescent="0.25">
      <c r="B393" s="90"/>
      <c r="C393" s="68"/>
      <c r="D393" s="86"/>
      <c r="E393" s="73"/>
      <c r="F393" s="90"/>
      <c r="G393" s="68"/>
      <c r="H393" s="86"/>
      <c r="I393" s="73"/>
      <c r="J393" s="73"/>
      <c r="K393" s="91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</row>
    <row r="394" spans="2:27" ht="15.75" customHeight="1" x14ac:dyDescent="0.25">
      <c r="B394" s="90"/>
      <c r="C394" s="68"/>
      <c r="D394" s="86"/>
      <c r="E394" s="73"/>
      <c r="F394" s="90"/>
      <c r="G394" s="68"/>
      <c r="H394" s="86"/>
      <c r="I394" s="73"/>
      <c r="J394" s="73"/>
      <c r="K394" s="91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</row>
    <row r="395" spans="2:27" ht="15.75" customHeight="1" x14ac:dyDescent="0.25">
      <c r="B395" s="90"/>
      <c r="C395" s="68"/>
      <c r="D395" s="86"/>
      <c r="E395" s="73"/>
      <c r="F395" s="90"/>
      <c r="G395" s="68"/>
      <c r="H395" s="86"/>
      <c r="I395" s="73"/>
      <c r="J395" s="73"/>
      <c r="K395" s="91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</row>
    <row r="396" spans="2:27" ht="15.75" customHeight="1" x14ac:dyDescent="0.25">
      <c r="B396" s="90"/>
      <c r="C396" s="68"/>
      <c r="D396" s="86"/>
      <c r="E396" s="73"/>
      <c r="F396" s="90"/>
      <c r="G396" s="68"/>
      <c r="H396" s="86"/>
      <c r="I396" s="73"/>
      <c r="J396" s="73"/>
      <c r="K396" s="91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</row>
    <row r="397" spans="2:27" ht="15.75" customHeight="1" x14ac:dyDescent="0.25">
      <c r="B397" s="90"/>
      <c r="C397" s="68"/>
      <c r="D397" s="86"/>
      <c r="E397" s="73"/>
      <c r="F397" s="90"/>
      <c r="G397" s="68"/>
      <c r="H397" s="86"/>
      <c r="I397" s="73"/>
      <c r="J397" s="73"/>
      <c r="K397" s="91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</row>
    <row r="398" spans="2:27" ht="15.75" customHeight="1" x14ac:dyDescent="0.25">
      <c r="B398" s="90"/>
      <c r="C398" s="68"/>
      <c r="D398" s="86"/>
      <c r="E398" s="73"/>
      <c r="F398" s="90"/>
      <c r="G398" s="68"/>
      <c r="H398" s="86"/>
      <c r="I398" s="73"/>
      <c r="J398" s="73"/>
      <c r="K398" s="91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</row>
    <row r="399" spans="2:27" ht="15.75" customHeight="1" x14ac:dyDescent="0.25">
      <c r="B399" s="90"/>
      <c r="C399" s="68"/>
      <c r="D399" s="86"/>
      <c r="E399" s="73"/>
      <c r="F399" s="90"/>
      <c r="G399" s="68"/>
      <c r="H399" s="86"/>
      <c r="I399" s="73"/>
      <c r="J399" s="73"/>
      <c r="K399" s="91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</row>
    <row r="400" spans="2:27" ht="15.75" customHeight="1" x14ac:dyDescent="0.25">
      <c r="B400" s="90"/>
      <c r="C400" s="68"/>
      <c r="D400" s="86"/>
      <c r="E400" s="73"/>
      <c r="F400" s="90"/>
      <c r="G400" s="68"/>
      <c r="H400" s="86"/>
      <c r="I400" s="73"/>
      <c r="J400" s="73"/>
      <c r="K400" s="91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</row>
    <row r="401" spans="2:27" ht="15.75" customHeight="1" x14ac:dyDescent="0.25">
      <c r="B401" s="90"/>
      <c r="C401" s="68"/>
      <c r="D401" s="86"/>
      <c r="E401" s="73"/>
      <c r="F401" s="90"/>
      <c r="G401" s="68"/>
      <c r="H401" s="86"/>
      <c r="I401" s="73"/>
      <c r="J401" s="73"/>
      <c r="K401" s="91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</row>
    <row r="402" spans="2:27" ht="15.75" customHeight="1" x14ac:dyDescent="0.25">
      <c r="B402" s="90"/>
      <c r="C402" s="68"/>
      <c r="D402" s="86"/>
      <c r="E402" s="73"/>
      <c r="F402" s="90"/>
      <c r="G402" s="68"/>
      <c r="H402" s="86"/>
      <c r="I402" s="73"/>
      <c r="J402" s="73"/>
      <c r="K402" s="91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</row>
    <row r="403" spans="2:27" ht="15.75" customHeight="1" x14ac:dyDescent="0.25">
      <c r="B403" s="90"/>
      <c r="C403" s="68"/>
      <c r="D403" s="86"/>
      <c r="E403" s="73"/>
      <c r="F403" s="90"/>
      <c r="G403" s="68"/>
      <c r="H403" s="86"/>
      <c r="I403" s="73"/>
      <c r="J403" s="73"/>
      <c r="K403" s="91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</row>
    <row r="404" spans="2:27" ht="15.75" customHeight="1" x14ac:dyDescent="0.25">
      <c r="B404" s="90"/>
      <c r="C404" s="68"/>
      <c r="D404" s="86"/>
      <c r="E404" s="73"/>
      <c r="F404" s="90"/>
      <c r="G404" s="68"/>
      <c r="H404" s="86"/>
      <c r="I404" s="73"/>
      <c r="J404" s="73"/>
      <c r="K404" s="91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</row>
    <row r="405" spans="2:27" ht="15.75" customHeight="1" x14ac:dyDescent="0.25">
      <c r="B405" s="90"/>
      <c r="C405" s="68"/>
      <c r="D405" s="86"/>
      <c r="E405" s="73"/>
      <c r="F405" s="90"/>
      <c r="G405" s="68"/>
      <c r="H405" s="86"/>
      <c r="I405" s="73"/>
      <c r="J405" s="73"/>
      <c r="K405" s="91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</row>
    <row r="406" spans="2:27" ht="15.75" customHeight="1" x14ac:dyDescent="0.25">
      <c r="B406" s="90"/>
      <c r="C406" s="68"/>
      <c r="D406" s="86"/>
      <c r="E406" s="73"/>
      <c r="F406" s="90"/>
      <c r="G406" s="68"/>
      <c r="H406" s="86"/>
      <c r="I406" s="73"/>
      <c r="J406" s="73"/>
      <c r="K406" s="91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</row>
    <row r="407" spans="2:27" ht="15.75" customHeight="1" x14ac:dyDescent="0.25">
      <c r="B407" s="90"/>
      <c r="C407" s="68"/>
      <c r="D407" s="86"/>
      <c r="E407" s="73"/>
      <c r="F407" s="90"/>
      <c r="G407" s="68"/>
      <c r="H407" s="86"/>
      <c r="I407" s="73"/>
      <c r="J407" s="73"/>
      <c r="K407" s="91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</row>
    <row r="408" spans="2:27" ht="15.75" customHeight="1" x14ac:dyDescent="0.25">
      <c r="B408" s="90"/>
      <c r="C408" s="68"/>
      <c r="D408" s="86"/>
      <c r="E408" s="73"/>
      <c r="F408" s="90"/>
      <c r="G408" s="68"/>
      <c r="H408" s="86"/>
      <c r="I408" s="73"/>
      <c r="J408" s="73"/>
      <c r="K408" s="91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</row>
    <row r="409" spans="2:27" ht="15.75" customHeight="1" x14ac:dyDescent="0.25">
      <c r="B409" s="90"/>
      <c r="C409" s="68"/>
      <c r="D409" s="86"/>
      <c r="E409" s="73"/>
      <c r="F409" s="90"/>
      <c r="G409" s="68"/>
      <c r="H409" s="86"/>
      <c r="I409" s="73"/>
      <c r="J409" s="73"/>
      <c r="K409" s="91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</row>
    <row r="410" spans="2:27" ht="15.75" customHeight="1" x14ac:dyDescent="0.25">
      <c r="B410" s="90"/>
      <c r="C410" s="68"/>
      <c r="D410" s="86"/>
      <c r="E410" s="73"/>
      <c r="F410" s="90"/>
      <c r="G410" s="68"/>
      <c r="H410" s="86"/>
      <c r="I410" s="73"/>
      <c r="J410" s="73"/>
      <c r="K410" s="91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</row>
    <row r="411" spans="2:27" ht="15.75" customHeight="1" x14ac:dyDescent="0.25">
      <c r="B411" s="90"/>
      <c r="C411" s="68"/>
      <c r="D411" s="86"/>
      <c r="E411" s="73"/>
      <c r="F411" s="90"/>
      <c r="G411" s="68"/>
      <c r="H411" s="86"/>
      <c r="I411" s="73"/>
      <c r="J411" s="73"/>
      <c r="K411" s="91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</row>
    <row r="412" spans="2:27" ht="15.75" customHeight="1" x14ac:dyDescent="0.25">
      <c r="B412" s="90"/>
      <c r="C412" s="68"/>
      <c r="D412" s="86"/>
      <c r="E412" s="73"/>
      <c r="F412" s="90"/>
      <c r="G412" s="68"/>
      <c r="H412" s="86"/>
      <c r="I412" s="73"/>
      <c r="J412" s="73"/>
      <c r="K412" s="91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</row>
    <row r="413" spans="2:27" ht="15.75" customHeight="1" x14ac:dyDescent="0.25">
      <c r="B413" s="90"/>
      <c r="C413" s="68"/>
      <c r="D413" s="86"/>
      <c r="E413" s="73"/>
      <c r="F413" s="90"/>
      <c r="G413" s="68"/>
      <c r="H413" s="86"/>
      <c r="I413" s="73"/>
      <c r="J413" s="73"/>
      <c r="K413" s="91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</row>
    <row r="414" spans="2:27" ht="15.75" customHeight="1" x14ac:dyDescent="0.25">
      <c r="B414" s="90"/>
      <c r="C414" s="68"/>
      <c r="D414" s="86"/>
      <c r="E414" s="73"/>
      <c r="F414" s="90"/>
      <c r="G414" s="68"/>
      <c r="H414" s="86"/>
      <c r="I414" s="73"/>
      <c r="J414" s="73"/>
      <c r="K414" s="91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</row>
    <row r="415" spans="2:27" ht="15.75" customHeight="1" x14ac:dyDescent="0.25">
      <c r="B415" s="90"/>
      <c r="C415" s="68"/>
      <c r="D415" s="86"/>
      <c r="E415" s="73"/>
      <c r="F415" s="90"/>
      <c r="G415" s="68"/>
      <c r="H415" s="86"/>
      <c r="I415" s="73"/>
      <c r="J415" s="73"/>
      <c r="K415" s="91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</row>
    <row r="416" spans="2:27" ht="15.75" customHeight="1" x14ac:dyDescent="0.25">
      <c r="B416" s="90"/>
      <c r="C416" s="68"/>
      <c r="D416" s="86"/>
      <c r="E416" s="73"/>
      <c r="F416" s="90"/>
      <c r="G416" s="68"/>
      <c r="H416" s="86"/>
      <c r="I416" s="73"/>
      <c r="J416" s="73"/>
      <c r="K416" s="91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</row>
    <row r="417" spans="2:27" ht="15.75" customHeight="1" x14ac:dyDescent="0.25">
      <c r="B417" s="90"/>
      <c r="C417" s="68"/>
      <c r="D417" s="86"/>
      <c r="E417" s="73"/>
      <c r="F417" s="90"/>
      <c r="G417" s="68"/>
      <c r="H417" s="86"/>
      <c r="I417" s="73"/>
      <c r="J417" s="73"/>
      <c r="K417" s="91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</row>
    <row r="418" spans="2:27" ht="15.75" customHeight="1" x14ac:dyDescent="0.25">
      <c r="B418" s="90"/>
      <c r="C418" s="68"/>
      <c r="D418" s="86"/>
      <c r="E418" s="73"/>
      <c r="F418" s="90"/>
      <c r="G418" s="68"/>
      <c r="H418" s="86"/>
      <c r="I418" s="73"/>
      <c r="J418" s="73"/>
      <c r="K418" s="91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</row>
    <row r="419" spans="2:27" ht="15.75" customHeight="1" x14ac:dyDescent="0.25">
      <c r="B419" s="90"/>
      <c r="C419" s="68"/>
      <c r="D419" s="86"/>
      <c r="E419" s="73"/>
      <c r="F419" s="90"/>
      <c r="G419" s="68"/>
      <c r="H419" s="86"/>
      <c r="I419" s="73"/>
      <c r="J419" s="73"/>
      <c r="K419" s="91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</row>
    <row r="420" spans="2:27" ht="15.75" customHeight="1" x14ac:dyDescent="0.25">
      <c r="B420" s="90"/>
      <c r="C420" s="68"/>
      <c r="D420" s="86"/>
      <c r="E420" s="73"/>
      <c r="F420" s="90"/>
      <c r="G420" s="68"/>
      <c r="H420" s="86"/>
      <c r="I420" s="73"/>
      <c r="J420" s="73"/>
      <c r="K420" s="91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</row>
    <row r="421" spans="2:27" ht="15.75" customHeight="1" x14ac:dyDescent="0.25">
      <c r="B421" s="90"/>
      <c r="C421" s="68"/>
      <c r="D421" s="86"/>
      <c r="E421" s="73"/>
      <c r="F421" s="90"/>
      <c r="G421" s="68"/>
      <c r="H421" s="86"/>
      <c r="I421" s="73"/>
      <c r="J421" s="73"/>
      <c r="K421" s="91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</row>
    <row r="422" spans="2:27" ht="15.75" customHeight="1" x14ac:dyDescent="0.25">
      <c r="B422" s="90"/>
      <c r="C422" s="68"/>
      <c r="D422" s="86"/>
      <c r="E422" s="73"/>
      <c r="F422" s="90"/>
      <c r="G422" s="68"/>
      <c r="H422" s="86"/>
      <c r="I422" s="73"/>
      <c r="J422" s="73"/>
      <c r="K422" s="91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</row>
    <row r="423" spans="2:27" ht="15.75" customHeight="1" x14ac:dyDescent="0.25">
      <c r="B423" s="90"/>
      <c r="C423" s="68"/>
      <c r="D423" s="86"/>
      <c r="E423" s="73"/>
      <c r="F423" s="90"/>
      <c r="G423" s="68"/>
      <c r="H423" s="86"/>
      <c r="I423" s="73"/>
      <c r="J423" s="73"/>
      <c r="K423" s="91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</row>
    <row r="424" spans="2:27" ht="15.75" customHeight="1" x14ac:dyDescent="0.25">
      <c r="B424" s="90"/>
      <c r="C424" s="68"/>
      <c r="D424" s="86"/>
      <c r="E424" s="73"/>
      <c r="F424" s="90"/>
      <c r="G424" s="68"/>
      <c r="H424" s="86"/>
      <c r="I424" s="73"/>
      <c r="J424" s="73"/>
      <c r="K424" s="91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</row>
    <row r="425" spans="2:27" ht="15.75" customHeight="1" x14ac:dyDescent="0.25">
      <c r="B425" s="90"/>
      <c r="C425" s="68"/>
      <c r="D425" s="86"/>
      <c r="E425" s="73"/>
      <c r="F425" s="90"/>
      <c r="G425" s="68"/>
      <c r="H425" s="86"/>
      <c r="I425" s="73"/>
      <c r="J425" s="73"/>
      <c r="K425" s="91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</row>
    <row r="426" spans="2:27" ht="15.75" customHeight="1" x14ac:dyDescent="0.25">
      <c r="B426" s="90"/>
      <c r="C426" s="68"/>
      <c r="D426" s="86"/>
      <c r="E426" s="73"/>
      <c r="F426" s="90"/>
      <c r="G426" s="68"/>
      <c r="H426" s="86"/>
      <c r="I426" s="73"/>
      <c r="J426" s="73"/>
      <c r="K426" s="91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</row>
    <row r="427" spans="2:27" ht="15.75" customHeight="1" x14ac:dyDescent="0.25">
      <c r="B427" s="90"/>
      <c r="C427" s="68"/>
      <c r="D427" s="86"/>
      <c r="E427" s="73"/>
      <c r="F427" s="90"/>
      <c r="G427" s="68"/>
      <c r="H427" s="86"/>
      <c r="I427" s="73"/>
      <c r="J427" s="73"/>
      <c r="K427" s="91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</row>
    <row r="428" spans="2:27" ht="15.75" customHeight="1" x14ac:dyDescent="0.25">
      <c r="B428" s="90"/>
      <c r="C428" s="68"/>
      <c r="D428" s="86"/>
      <c r="E428" s="73"/>
      <c r="F428" s="90"/>
      <c r="G428" s="68"/>
      <c r="H428" s="86"/>
      <c r="I428" s="73"/>
      <c r="J428" s="73"/>
      <c r="K428" s="91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</row>
    <row r="429" spans="2:27" ht="15.75" customHeight="1" x14ac:dyDescent="0.25">
      <c r="B429" s="90"/>
      <c r="C429" s="68"/>
      <c r="D429" s="86"/>
      <c r="E429" s="73"/>
      <c r="F429" s="90"/>
      <c r="G429" s="68"/>
      <c r="H429" s="86"/>
      <c r="I429" s="73"/>
      <c r="J429" s="73"/>
      <c r="K429" s="91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</row>
    <row r="430" spans="2:27" ht="15.75" customHeight="1" x14ac:dyDescent="0.25">
      <c r="B430" s="90"/>
      <c r="C430" s="68"/>
      <c r="D430" s="86"/>
      <c r="E430" s="73"/>
      <c r="F430" s="90"/>
      <c r="G430" s="68"/>
      <c r="H430" s="86"/>
      <c r="I430" s="73"/>
      <c r="J430" s="73"/>
      <c r="K430" s="91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</row>
    <row r="431" spans="2:27" ht="15.75" customHeight="1" x14ac:dyDescent="0.25">
      <c r="B431" s="90"/>
      <c r="C431" s="68"/>
      <c r="D431" s="86"/>
      <c r="E431" s="73"/>
      <c r="F431" s="90"/>
      <c r="G431" s="68"/>
      <c r="H431" s="86"/>
      <c r="I431" s="73"/>
      <c r="J431" s="73"/>
      <c r="K431" s="91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</row>
    <row r="432" spans="2:27" ht="15.75" customHeight="1" x14ac:dyDescent="0.25">
      <c r="B432" s="90"/>
      <c r="C432" s="68"/>
      <c r="D432" s="86"/>
      <c r="E432" s="73"/>
      <c r="F432" s="90"/>
      <c r="G432" s="68"/>
      <c r="H432" s="86"/>
      <c r="I432" s="73"/>
      <c r="J432" s="73"/>
      <c r="K432" s="91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</row>
    <row r="433" spans="2:27" ht="15.75" customHeight="1" x14ac:dyDescent="0.25">
      <c r="B433" s="90"/>
      <c r="C433" s="68"/>
      <c r="D433" s="86"/>
      <c r="E433" s="73"/>
      <c r="F433" s="90"/>
      <c r="G433" s="68"/>
      <c r="H433" s="86"/>
      <c r="I433" s="73"/>
      <c r="J433" s="73"/>
      <c r="K433" s="91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</row>
    <row r="434" spans="2:27" ht="15.75" customHeight="1" x14ac:dyDescent="0.25">
      <c r="B434" s="90"/>
      <c r="C434" s="68"/>
      <c r="D434" s="86"/>
      <c r="E434" s="73"/>
      <c r="F434" s="90"/>
      <c r="G434" s="68"/>
      <c r="H434" s="86"/>
      <c r="I434" s="73"/>
      <c r="J434" s="73"/>
      <c r="K434" s="91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</row>
    <row r="435" spans="2:27" ht="15.75" customHeight="1" x14ac:dyDescent="0.25">
      <c r="B435" s="90"/>
      <c r="C435" s="68"/>
      <c r="D435" s="86"/>
      <c r="E435" s="73"/>
      <c r="F435" s="90"/>
      <c r="G435" s="68"/>
      <c r="H435" s="86"/>
      <c r="I435" s="73"/>
      <c r="J435" s="73"/>
      <c r="K435" s="91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ht="15.75" customHeight="1" x14ac:dyDescent="0.25">
      <c r="B436" s="90"/>
      <c r="C436" s="68"/>
      <c r="D436" s="86"/>
      <c r="E436" s="73"/>
      <c r="F436" s="90"/>
      <c r="G436" s="68"/>
      <c r="H436" s="86"/>
      <c r="I436" s="73"/>
      <c r="J436" s="73"/>
      <c r="K436" s="91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</row>
    <row r="437" spans="2:27" ht="15.75" customHeight="1" x14ac:dyDescent="0.25">
      <c r="B437" s="90"/>
      <c r="C437" s="68"/>
      <c r="D437" s="86"/>
      <c r="E437" s="73"/>
      <c r="F437" s="90"/>
      <c r="G437" s="68"/>
      <c r="H437" s="86"/>
      <c r="I437" s="73"/>
      <c r="J437" s="73"/>
      <c r="K437" s="91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</row>
    <row r="438" spans="2:27" ht="15.75" customHeight="1" x14ac:dyDescent="0.25">
      <c r="B438" s="90"/>
      <c r="C438" s="68"/>
      <c r="D438" s="86"/>
      <c r="E438" s="73"/>
      <c r="F438" s="90"/>
      <c r="G438" s="68"/>
      <c r="H438" s="86"/>
      <c r="I438" s="73"/>
      <c r="J438" s="73"/>
      <c r="K438" s="91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</row>
    <row r="439" spans="2:27" ht="15.75" customHeight="1" x14ac:dyDescent="0.25">
      <c r="B439" s="90"/>
      <c r="C439" s="68"/>
      <c r="D439" s="86"/>
      <c r="E439" s="73"/>
      <c r="F439" s="90"/>
      <c r="G439" s="68"/>
      <c r="H439" s="86"/>
      <c r="I439" s="73"/>
      <c r="J439" s="73"/>
      <c r="K439" s="91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</row>
    <row r="440" spans="2:27" ht="15.75" customHeight="1" x14ac:dyDescent="0.25">
      <c r="B440" s="90"/>
      <c r="C440" s="68"/>
      <c r="D440" s="86"/>
      <c r="E440" s="73"/>
      <c r="F440" s="90"/>
      <c r="G440" s="68"/>
      <c r="H440" s="86"/>
      <c r="I440" s="73"/>
      <c r="J440" s="73"/>
      <c r="K440" s="91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</row>
    <row r="441" spans="2:27" ht="15.75" customHeight="1" x14ac:dyDescent="0.25">
      <c r="B441" s="90"/>
      <c r="C441" s="68"/>
      <c r="D441" s="86"/>
      <c r="E441" s="73"/>
      <c r="F441" s="90"/>
      <c r="G441" s="68"/>
      <c r="H441" s="86"/>
      <c r="I441" s="73"/>
      <c r="J441" s="73"/>
      <c r="K441" s="91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</row>
    <row r="442" spans="2:27" ht="15.75" customHeight="1" x14ac:dyDescent="0.25">
      <c r="B442" s="90"/>
      <c r="C442" s="68"/>
      <c r="D442" s="86"/>
      <c r="E442" s="73"/>
      <c r="F442" s="90"/>
      <c r="G442" s="68"/>
      <c r="H442" s="86"/>
      <c r="I442" s="73"/>
      <c r="J442" s="73"/>
      <c r="K442" s="91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</row>
    <row r="443" spans="2:27" ht="15.75" customHeight="1" x14ac:dyDescent="0.25">
      <c r="B443" s="90"/>
      <c r="C443" s="68"/>
      <c r="D443" s="86"/>
      <c r="E443" s="73"/>
      <c r="F443" s="90"/>
      <c r="G443" s="68"/>
      <c r="H443" s="86"/>
      <c r="I443" s="73"/>
      <c r="J443" s="73"/>
      <c r="K443" s="91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</row>
    <row r="444" spans="2:27" ht="15.75" customHeight="1" x14ac:dyDescent="0.25">
      <c r="B444" s="90"/>
      <c r="C444" s="68"/>
      <c r="D444" s="86"/>
      <c r="E444" s="73"/>
      <c r="F444" s="90"/>
      <c r="G444" s="68"/>
      <c r="H444" s="86"/>
      <c r="I444" s="73"/>
      <c r="J444" s="73"/>
      <c r="K444" s="91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</row>
    <row r="445" spans="2:27" ht="15.75" customHeight="1" x14ac:dyDescent="0.25">
      <c r="B445" s="90"/>
      <c r="C445" s="68"/>
      <c r="D445" s="86"/>
      <c r="E445" s="73"/>
      <c r="F445" s="90"/>
      <c r="G445" s="68"/>
      <c r="H445" s="86"/>
      <c r="I445" s="73"/>
      <c r="J445" s="73"/>
      <c r="K445" s="91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</row>
    <row r="446" spans="2:27" ht="15.75" customHeight="1" x14ac:dyDescent="0.25">
      <c r="B446" s="90"/>
      <c r="C446" s="68"/>
      <c r="D446" s="86"/>
      <c r="E446" s="73"/>
      <c r="F446" s="90"/>
      <c r="G446" s="68"/>
      <c r="H446" s="86"/>
      <c r="I446" s="73"/>
      <c r="J446" s="73"/>
      <c r="K446" s="91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</row>
    <row r="447" spans="2:27" ht="15.75" customHeight="1" x14ac:dyDescent="0.25">
      <c r="B447" s="90"/>
      <c r="C447" s="68"/>
      <c r="D447" s="86"/>
      <c r="E447" s="73"/>
      <c r="F447" s="90"/>
      <c r="G447" s="68"/>
      <c r="H447" s="86"/>
      <c r="I447" s="73"/>
      <c r="J447" s="73"/>
      <c r="K447" s="91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</row>
    <row r="448" spans="2:27" ht="15.75" customHeight="1" x14ac:dyDescent="0.25">
      <c r="B448" s="90"/>
      <c r="C448" s="68"/>
      <c r="D448" s="86"/>
      <c r="E448" s="73"/>
      <c r="F448" s="90"/>
      <c r="G448" s="68"/>
      <c r="H448" s="86"/>
      <c r="I448" s="73"/>
      <c r="J448" s="73"/>
      <c r="K448" s="91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ht="15.75" customHeight="1" x14ac:dyDescent="0.25">
      <c r="B449" s="90"/>
      <c r="C449" s="68"/>
      <c r="D449" s="86"/>
      <c r="E449" s="73"/>
      <c r="F449" s="90"/>
      <c r="G449" s="68"/>
      <c r="H449" s="86"/>
      <c r="I449" s="73"/>
      <c r="J449" s="73"/>
      <c r="K449" s="91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</row>
    <row r="450" spans="2:27" ht="15.75" customHeight="1" x14ac:dyDescent="0.25">
      <c r="B450" s="90"/>
      <c r="C450" s="68"/>
      <c r="D450" s="86"/>
      <c r="E450" s="73"/>
      <c r="F450" s="90"/>
      <c r="G450" s="68"/>
      <c r="H450" s="86"/>
      <c r="I450" s="73"/>
      <c r="J450" s="73"/>
      <c r="K450" s="91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</row>
    <row r="451" spans="2:27" ht="15.75" customHeight="1" x14ac:dyDescent="0.25">
      <c r="B451" s="90"/>
      <c r="C451" s="68"/>
      <c r="D451" s="86"/>
      <c r="E451" s="73"/>
      <c r="F451" s="90"/>
      <c r="G451" s="68"/>
      <c r="H451" s="86"/>
      <c r="I451" s="73"/>
      <c r="J451" s="73"/>
      <c r="K451" s="91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</row>
    <row r="452" spans="2:27" ht="15.75" customHeight="1" x14ac:dyDescent="0.25">
      <c r="B452" s="90"/>
      <c r="C452" s="68"/>
      <c r="D452" s="86"/>
      <c r="E452" s="73"/>
      <c r="F452" s="90"/>
      <c r="G452" s="68"/>
      <c r="H452" s="86"/>
      <c r="I452" s="73"/>
      <c r="J452" s="73"/>
      <c r="K452" s="91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</row>
    <row r="453" spans="2:27" ht="15.75" customHeight="1" x14ac:dyDescent="0.25">
      <c r="B453" s="90"/>
      <c r="C453" s="68"/>
      <c r="D453" s="86"/>
      <c r="E453" s="73"/>
      <c r="F453" s="90"/>
      <c r="G453" s="68"/>
      <c r="H453" s="86"/>
      <c r="I453" s="73"/>
      <c r="J453" s="73"/>
      <c r="K453" s="91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</row>
    <row r="454" spans="2:27" ht="15.75" customHeight="1" x14ac:dyDescent="0.25">
      <c r="B454" s="90"/>
      <c r="C454" s="68"/>
      <c r="D454" s="86"/>
      <c r="E454" s="73"/>
      <c r="F454" s="90"/>
      <c r="G454" s="68"/>
      <c r="H454" s="86"/>
      <c r="I454" s="73"/>
      <c r="J454" s="73"/>
      <c r="K454" s="91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</row>
    <row r="455" spans="2:27" ht="15.75" customHeight="1" x14ac:dyDescent="0.25">
      <c r="B455" s="90"/>
      <c r="C455" s="68"/>
      <c r="D455" s="86"/>
      <c r="E455" s="73"/>
      <c r="F455" s="90"/>
      <c r="G455" s="68"/>
      <c r="H455" s="86"/>
      <c r="I455" s="73"/>
      <c r="J455" s="73"/>
      <c r="K455" s="91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</row>
    <row r="456" spans="2:27" ht="15.75" customHeight="1" x14ac:dyDescent="0.25">
      <c r="B456" s="90"/>
      <c r="C456" s="68"/>
      <c r="D456" s="86"/>
      <c r="E456" s="73"/>
      <c r="F456" s="90"/>
      <c r="G456" s="68"/>
      <c r="H456" s="86"/>
      <c r="I456" s="73"/>
      <c r="J456" s="73"/>
      <c r="K456" s="91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</row>
    <row r="457" spans="2:27" ht="15.75" customHeight="1" x14ac:dyDescent="0.25">
      <c r="B457" s="90"/>
      <c r="C457" s="68"/>
      <c r="D457" s="86"/>
      <c r="E457" s="73"/>
      <c r="F457" s="90"/>
      <c r="G457" s="68"/>
      <c r="H457" s="86"/>
      <c r="I457" s="73"/>
      <c r="J457" s="73"/>
      <c r="K457" s="91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</row>
    <row r="458" spans="2:27" ht="15.75" customHeight="1" x14ac:dyDescent="0.25">
      <c r="B458" s="90"/>
      <c r="C458" s="68"/>
      <c r="D458" s="86"/>
      <c r="E458" s="73"/>
      <c r="F458" s="90"/>
      <c r="G458" s="68"/>
      <c r="H458" s="86"/>
      <c r="I458" s="73"/>
      <c r="J458" s="73"/>
      <c r="K458" s="91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</row>
    <row r="459" spans="2:27" ht="15.75" customHeight="1" x14ac:dyDescent="0.25">
      <c r="B459" s="90"/>
      <c r="C459" s="68"/>
      <c r="D459" s="86"/>
      <c r="E459" s="73"/>
      <c r="F459" s="90"/>
      <c r="G459" s="68"/>
      <c r="H459" s="86"/>
      <c r="I459" s="73"/>
      <c r="J459" s="73"/>
      <c r="K459" s="91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</row>
    <row r="460" spans="2:27" ht="15.75" customHeight="1" x14ac:dyDescent="0.25">
      <c r="B460" s="90"/>
      <c r="C460" s="68"/>
      <c r="D460" s="86"/>
      <c r="E460" s="73"/>
      <c r="F460" s="90"/>
      <c r="G460" s="68"/>
      <c r="H460" s="86"/>
      <c r="I460" s="73"/>
      <c r="J460" s="73"/>
      <c r="K460" s="91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</row>
    <row r="461" spans="2:27" ht="15.75" customHeight="1" x14ac:dyDescent="0.25">
      <c r="B461" s="90"/>
      <c r="C461" s="68"/>
      <c r="D461" s="86"/>
      <c r="E461" s="73"/>
      <c r="F461" s="90"/>
      <c r="G461" s="68"/>
      <c r="H461" s="86"/>
      <c r="I461" s="73"/>
      <c r="J461" s="73"/>
      <c r="K461" s="91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ht="15.75" customHeight="1" x14ac:dyDescent="0.25">
      <c r="B462" s="90"/>
      <c r="C462" s="68"/>
      <c r="D462" s="86"/>
      <c r="E462" s="73"/>
      <c r="F462" s="90"/>
      <c r="G462" s="68"/>
      <c r="H462" s="86"/>
      <c r="I462" s="73"/>
      <c r="J462" s="73"/>
      <c r="K462" s="91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</row>
    <row r="463" spans="2:27" ht="15.75" customHeight="1" x14ac:dyDescent="0.25">
      <c r="B463" s="90"/>
      <c r="C463" s="68"/>
      <c r="D463" s="86"/>
      <c r="E463" s="73"/>
      <c r="F463" s="90"/>
      <c r="G463" s="68"/>
      <c r="H463" s="86"/>
      <c r="I463" s="73"/>
      <c r="J463" s="73"/>
      <c r="K463" s="91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</row>
    <row r="464" spans="2:27" ht="15.75" customHeight="1" x14ac:dyDescent="0.25">
      <c r="B464" s="90"/>
      <c r="C464" s="68"/>
      <c r="D464" s="86"/>
      <c r="E464" s="73"/>
      <c r="F464" s="90"/>
      <c r="G464" s="68"/>
      <c r="H464" s="86"/>
      <c r="I464" s="73"/>
      <c r="J464" s="73"/>
      <c r="K464" s="91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</row>
    <row r="465" spans="2:27" ht="15.75" customHeight="1" x14ac:dyDescent="0.25">
      <c r="B465" s="90"/>
      <c r="C465" s="68"/>
      <c r="D465" s="86"/>
      <c r="E465" s="73"/>
      <c r="F465" s="90"/>
      <c r="G465" s="68"/>
      <c r="H465" s="86"/>
      <c r="I465" s="73"/>
      <c r="J465" s="73"/>
      <c r="K465" s="91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</row>
    <row r="466" spans="2:27" ht="15.75" customHeight="1" x14ac:dyDescent="0.25">
      <c r="B466" s="90"/>
      <c r="C466" s="68"/>
      <c r="D466" s="86"/>
      <c r="E466" s="73"/>
      <c r="F466" s="90"/>
      <c r="G466" s="68"/>
      <c r="H466" s="86"/>
      <c r="I466" s="73"/>
      <c r="J466" s="73"/>
      <c r="K466" s="91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</row>
    <row r="467" spans="2:27" ht="15.75" customHeight="1" x14ac:dyDescent="0.25">
      <c r="B467" s="90"/>
      <c r="C467" s="68"/>
      <c r="D467" s="86"/>
      <c r="E467" s="73"/>
      <c r="F467" s="90"/>
      <c r="G467" s="68"/>
      <c r="H467" s="86"/>
      <c r="I467" s="73"/>
      <c r="J467" s="73"/>
      <c r="K467" s="91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</row>
    <row r="468" spans="2:27" ht="15.75" customHeight="1" x14ac:dyDescent="0.25">
      <c r="B468" s="90"/>
      <c r="C468" s="68"/>
      <c r="D468" s="86"/>
      <c r="E468" s="73"/>
      <c r="F468" s="90"/>
      <c r="G468" s="68"/>
      <c r="H468" s="86"/>
      <c r="I468" s="73"/>
      <c r="J468" s="73"/>
      <c r="K468" s="91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</row>
    <row r="469" spans="2:27" ht="15.75" customHeight="1" x14ac:dyDescent="0.25">
      <c r="B469" s="90"/>
      <c r="C469" s="68"/>
      <c r="D469" s="86"/>
      <c r="E469" s="73"/>
      <c r="F469" s="90"/>
      <c r="G469" s="68"/>
      <c r="H469" s="86"/>
      <c r="I469" s="73"/>
      <c r="J469" s="73"/>
      <c r="K469" s="91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</row>
    <row r="470" spans="2:27" ht="15.75" customHeight="1" x14ac:dyDescent="0.25">
      <c r="B470" s="90"/>
      <c r="C470" s="68"/>
      <c r="D470" s="86"/>
      <c r="E470" s="73"/>
      <c r="F470" s="90"/>
      <c r="G470" s="68"/>
      <c r="H470" s="86"/>
      <c r="I470" s="73"/>
      <c r="J470" s="73"/>
      <c r="K470" s="91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</row>
    <row r="471" spans="2:27" ht="15.75" customHeight="1" x14ac:dyDescent="0.25">
      <c r="B471" s="90"/>
      <c r="C471" s="68"/>
      <c r="D471" s="86"/>
      <c r="E471" s="73"/>
      <c r="F471" s="90"/>
      <c r="G471" s="68"/>
      <c r="H471" s="86"/>
      <c r="I471" s="73"/>
      <c r="J471" s="73"/>
      <c r="K471" s="91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</row>
    <row r="472" spans="2:27" ht="15.75" customHeight="1" x14ac:dyDescent="0.25">
      <c r="B472" s="90"/>
      <c r="C472" s="68"/>
      <c r="D472" s="86"/>
      <c r="E472" s="73"/>
      <c r="F472" s="90"/>
      <c r="G472" s="68"/>
      <c r="H472" s="86"/>
      <c r="I472" s="73"/>
      <c r="J472" s="73"/>
      <c r="K472" s="91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</row>
    <row r="473" spans="2:27" ht="15.75" customHeight="1" x14ac:dyDescent="0.25">
      <c r="B473" s="90"/>
      <c r="C473" s="68"/>
      <c r="D473" s="86"/>
      <c r="E473" s="73"/>
      <c r="F473" s="90"/>
      <c r="G473" s="68"/>
      <c r="H473" s="86"/>
      <c r="I473" s="73"/>
      <c r="J473" s="73"/>
      <c r="K473" s="91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</row>
    <row r="474" spans="2:27" ht="15.75" customHeight="1" x14ac:dyDescent="0.25">
      <c r="B474" s="90"/>
      <c r="C474" s="68"/>
      <c r="D474" s="86"/>
      <c r="E474" s="73"/>
      <c r="F474" s="90"/>
      <c r="G474" s="68"/>
      <c r="H474" s="86"/>
      <c r="I474" s="73"/>
      <c r="J474" s="73"/>
      <c r="K474" s="91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ht="15.75" customHeight="1" x14ac:dyDescent="0.25">
      <c r="B475" s="90"/>
      <c r="C475" s="68"/>
      <c r="D475" s="86"/>
      <c r="E475" s="73"/>
      <c r="F475" s="90"/>
      <c r="G475" s="68"/>
      <c r="H475" s="86"/>
      <c r="I475" s="73"/>
      <c r="J475" s="73"/>
      <c r="K475" s="91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</row>
    <row r="476" spans="2:27" ht="15.75" customHeight="1" x14ac:dyDescent="0.25">
      <c r="B476" s="90"/>
      <c r="C476" s="68"/>
      <c r="D476" s="86"/>
      <c r="E476" s="73"/>
      <c r="F476" s="90"/>
      <c r="G476" s="68"/>
      <c r="H476" s="86"/>
      <c r="I476" s="73"/>
      <c r="J476" s="73"/>
      <c r="K476" s="91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</row>
    <row r="477" spans="2:27" ht="15.75" customHeight="1" x14ac:dyDescent="0.25">
      <c r="B477" s="90"/>
      <c r="C477" s="68"/>
      <c r="D477" s="86"/>
      <c r="E477" s="73"/>
      <c r="F477" s="90"/>
      <c r="G477" s="68"/>
      <c r="H477" s="86"/>
      <c r="I477" s="73"/>
      <c r="J477" s="73"/>
      <c r="K477" s="91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</row>
    <row r="478" spans="2:27" ht="15.75" customHeight="1" x14ac:dyDescent="0.25">
      <c r="B478" s="90"/>
      <c r="C478" s="68"/>
      <c r="D478" s="86"/>
      <c r="E478" s="73"/>
      <c r="F478" s="90"/>
      <c r="G478" s="68"/>
      <c r="H478" s="86"/>
      <c r="I478" s="73"/>
      <c r="J478" s="73"/>
      <c r="K478" s="91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</row>
    <row r="479" spans="2:27" ht="15.75" customHeight="1" x14ac:dyDescent="0.25">
      <c r="B479" s="90"/>
      <c r="C479" s="68"/>
      <c r="D479" s="86"/>
      <c r="E479" s="73"/>
      <c r="F479" s="90"/>
      <c r="G479" s="68"/>
      <c r="H479" s="86"/>
      <c r="I479" s="73"/>
      <c r="J479" s="73"/>
      <c r="K479" s="91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</row>
    <row r="480" spans="2:27" ht="15.75" customHeight="1" x14ac:dyDescent="0.25">
      <c r="B480" s="90"/>
      <c r="C480" s="68"/>
      <c r="D480" s="86"/>
      <c r="E480" s="73"/>
      <c r="F480" s="90"/>
      <c r="G480" s="68"/>
      <c r="H480" s="86"/>
      <c r="I480" s="73"/>
      <c r="J480" s="73"/>
      <c r="K480" s="91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</row>
    <row r="481" spans="2:27" ht="15.75" customHeight="1" x14ac:dyDescent="0.25">
      <c r="B481" s="90"/>
      <c r="C481" s="68"/>
      <c r="D481" s="86"/>
      <c r="E481" s="73"/>
      <c r="F481" s="90"/>
      <c r="G481" s="68"/>
      <c r="H481" s="86"/>
      <c r="I481" s="73"/>
      <c r="J481" s="73"/>
      <c r="K481" s="91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</row>
    <row r="482" spans="2:27" ht="15.75" customHeight="1" x14ac:dyDescent="0.25">
      <c r="B482" s="90"/>
      <c r="C482" s="68"/>
      <c r="D482" s="86"/>
      <c r="E482" s="73"/>
      <c r="F482" s="90"/>
      <c r="G482" s="68"/>
      <c r="H482" s="86"/>
      <c r="I482" s="73"/>
      <c r="J482" s="73"/>
      <c r="K482" s="91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</row>
    <row r="483" spans="2:27" ht="15.75" customHeight="1" x14ac:dyDescent="0.25">
      <c r="B483" s="90"/>
      <c r="C483" s="68"/>
      <c r="D483" s="86"/>
      <c r="E483" s="73"/>
      <c r="F483" s="90"/>
      <c r="G483" s="68"/>
      <c r="H483" s="86"/>
      <c r="I483" s="73"/>
      <c r="J483" s="73"/>
      <c r="K483" s="91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</row>
    <row r="484" spans="2:27" ht="15.75" customHeight="1" x14ac:dyDescent="0.25">
      <c r="B484" s="90"/>
      <c r="C484" s="68"/>
      <c r="D484" s="86"/>
      <c r="E484" s="73"/>
      <c r="F484" s="90"/>
      <c r="G484" s="68"/>
      <c r="H484" s="86"/>
      <c r="I484" s="73"/>
      <c r="J484" s="73"/>
      <c r="K484" s="91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</row>
    <row r="485" spans="2:27" ht="15.75" customHeight="1" x14ac:dyDescent="0.25">
      <c r="B485" s="90"/>
      <c r="C485" s="68"/>
      <c r="D485" s="86"/>
      <c r="E485" s="73"/>
      <c r="F485" s="90"/>
      <c r="G485" s="68"/>
      <c r="H485" s="86"/>
      <c r="I485" s="73"/>
      <c r="J485" s="73"/>
      <c r="K485" s="91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</row>
    <row r="486" spans="2:27" ht="15.75" customHeight="1" x14ac:dyDescent="0.25">
      <c r="B486" s="90"/>
      <c r="C486" s="68"/>
      <c r="D486" s="86"/>
      <c r="E486" s="73"/>
      <c r="F486" s="90"/>
      <c r="G486" s="68"/>
      <c r="H486" s="86"/>
      <c r="I486" s="73"/>
      <c r="J486" s="73"/>
      <c r="K486" s="91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</row>
    <row r="487" spans="2:27" ht="15.75" customHeight="1" x14ac:dyDescent="0.25">
      <c r="B487" s="90"/>
      <c r="C487" s="68"/>
      <c r="D487" s="86"/>
      <c r="E487" s="73"/>
      <c r="F487" s="90"/>
      <c r="G487" s="68"/>
      <c r="H487" s="86"/>
      <c r="I487" s="73"/>
      <c r="J487" s="73"/>
      <c r="K487" s="91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ht="15.75" customHeight="1" x14ac:dyDescent="0.25">
      <c r="B488" s="90"/>
      <c r="C488" s="68"/>
      <c r="D488" s="86"/>
      <c r="E488" s="73"/>
      <c r="F488" s="90"/>
      <c r="G488" s="68"/>
      <c r="H488" s="86"/>
      <c r="I488" s="73"/>
      <c r="J488" s="73"/>
      <c r="K488" s="91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</row>
    <row r="489" spans="2:27" ht="15.75" customHeight="1" x14ac:dyDescent="0.25">
      <c r="B489" s="90"/>
      <c r="C489" s="68"/>
      <c r="D489" s="86"/>
      <c r="E489" s="73"/>
      <c r="F489" s="90"/>
      <c r="G489" s="68"/>
      <c r="H489" s="86"/>
      <c r="I489" s="73"/>
      <c r="J489" s="73"/>
      <c r="K489" s="91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</row>
    <row r="490" spans="2:27" ht="15.75" customHeight="1" x14ac:dyDescent="0.25">
      <c r="B490" s="90"/>
      <c r="C490" s="68"/>
      <c r="D490" s="86"/>
      <c r="E490" s="73"/>
      <c r="F490" s="90"/>
      <c r="G490" s="68"/>
      <c r="H490" s="86"/>
      <c r="I490" s="73"/>
      <c r="J490" s="73"/>
      <c r="K490" s="91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</row>
    <row r="491" spans="2:27" ht="15.75" customHeight="1" x14ac:dyDescent="0.25">
      <c r="B491" s="90"/>
      <c r="C491" s="68"/>
      <c r="D491" s="86"/>
      <c r="E491" s="73"/>
      <c r="F491" s="90"/>
      <c r="G491" s="68"/>
      <c r="H491" s="86"/>
      <c r="I491" s="73"/>
      <c r="J491" s="73"/>
      <c r="K491" s="91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</row>
    <row r="492" spans="2:27" ht="15.75" customHeight="1" x14ac:dyDescent="0.25">
      <c r="B492" s="90"/>
      <c r="C492" s="68"/>
      <c r="D492" s="86"/>
      <c r="E492" s="73"/>
      <c r="F492" s="90"/>
      <c r="G492" s="68"/>
      <c r="H492" s="86"/>
      <c r="I492" s="73"/>
      <c r="J492" s="73"/>
      <c r="K492" s="91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</row>
    <row r="493" spans="2:27" ht="15.75" customHeight="1" x14ac:dyDescent="0.25">
      <c r="B493" s="90"/>
      <c r="C493" s="68"/>
      <c r="D493" s="86"/>
      <c r="E493" s="73"/>
      <c r="F493" s="90"/>
      <c r="G493" s="68"/>
      <c r="H493" s="86"/>
      <c r="I493" s="73"/>
      <c r="J493" s="73"/>
      <c r="K493" s="91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</row>
    <row r="494" spans="2:27" ht="15.75" customHeight="1" x14ac:dyDescent="0.25">
      <c r="B494" s="90"/>
      <c r="C494" s="68"/>
      <c r="D494" s="86"/>
      <c r="E494" s="73"/>
      <c r="F494" s="90"/>
      <c r="G494" s="68"/>
      <c r="H494" s="86"/>
      <c r="I494" s="73"/>
      <c r="J494" s="73"/>
      <c r="K494" s="91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</row>
    <row r="495" spans="2:27" ht="15.75" customHeight="1" x14ac:dyDescent="0.25">
      <c r="B495" s="90"/>
      <c r="C495" s="68"/>
      <c r="D495" s="86"/>
      <c r="E495" s="73"/>
      <c r="F495" s="90"/>
      <c r="G495" s="68"/>
      <c r="H495" s="86"/>
      <c r="I495" s="73"/>
      <c r="J495" s="73"/>
      <c r="K495" s="91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</row>
    <row r="496" spans="2:27" ht="15.75" customHeight="1" x14ac:dyDescent="0.25">
      <c r="B496" s="90"/>
      <c r="C496" s="68"/>
      <c r="D496" s="86"/>
      <c r="E496" s="73"/>
      <c r="F496" s="90"/>
      <c r="G496" s="68"/>
      <c r="H496" s="86"/>
      <c r="I496" s="73"/>
      <c r="J496" s="73"/>
      <c r="K496" s="91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</row>
    <row r="497" spans="2:27" ht="15.75" customHeight="1" x14ac:dyDescent="0.25">
      <c r="B497" s="90"/>
      <c r="C497" s="68"/>
      <c r="D497" s="86"/>
      <c r="E497" s="73"/>
      <c r="F497" s="90"/>
      <c r="G497" s="68"/>
      <c r="H497" s="86"/>
      <c r="I497" s="73"/>
      <c r="J497" s="73"/>
      <c r="K497" s="91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</row>
    <row r="498" spans="2:27" ht="15.75" customHeight="1" x14ac:dyDescent="0.25">
      <c r="B498" s="90"/>
      <c r="C498" s="68"/>
      <c r="D498" s="86"/>
      <c r="E498" s="73"/>
      <c r="F498" s="90"/>
      <c r="G498" s="68"/>
      <c r="H498" s="86"/>
      <c r="I498" s="73"/>
      <c r="J498" s="73"/>
      <c r="K498" s="91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</row>
    <row r="499" spans="2:27" ht="15.75" customHeight="1" x14ac:dyDescent="0.25">
      <c r="B499" s="90"/>
      <c r="C499" s="68"/>
      <c r="D499" s="86"/>
      <c r="E499" s="73"/>
      <c r="F499" s="90"/>
      <c r="G499" s="68"/>
      <c r="H499" s="86"/>
      <c r="I499" s="73"/>
      <c r="J499" s="73"/>
      <c r="K499" s="91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</row>
    <row r="500" spans="2:27" ht="15.75" customHeight="1" x14ac:dyDescent="0.25">
      <c r="B500" s="90"/>
      <c r="C500" s="68"/>
      <c r="D500" s="86"/>
      <c r="E500" s="73"/>
      <c r="F500" s="90"/>
      <c r="G500" s="68"/>
      <c r="H500" s="86"/>
      <c r="I500" s="73"/>
      <c r="J500" s="73"/>
      <c r="K500" s="91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ht="15.75" customHeight="1" x14ac:dyDescent="0.25">
      <c r="B501" s="90"/>
      <c r="C501" s="68"/>
      <c r="D501" s="86"/>
      <c r="E501" s="73"/>
      <c r="F501" s="90"/>
      <c r="G501" s="68"/>
      <c r="H501" s="86"/>
      <c r="I501" s="73"/>
      <c r="J501" s="73"/>
      <c r="K501" s="91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</row>
    <row r="502" spans="2:27" ht="15.75" customHeight="1" x14ac:dyDescent="0.25">
      <c r="B502" s="90"/>
      <c r="C502" s="68"/>
      <c r="D502" s="86"/>
      <c r="E502" s="73"/>
      <c r="F502" s="90"/>
      <c r="G502" s="68"/>
      <c r="H502" s="86"/>
      <c r="I502" s="73"/>
      <c r="J502" s="73"/>
      <c r="K502" s="91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</row>
    <row r="503" spans="2:27" ht="15.75" customHeight="1" x14ac:dyDescent="0.25">
      <c r="B503" s="90"/>
      <c r="C503" s="68"/>
      <c r="D503" s="86"/>
      <c r="E503" s="73"/>
      <c r="F503" s="90"/>
      <c r="G503" s="68"/>
      <c r="H503" s="86"/>
      <c r="I503" s="73"/>
      <c r="J503" s="73"/>
      <c r="K503" s="91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</row>
    <row r="504" spans="2:27" ht="15.75" customHeight="1" x14ac:dyDescent="0.25">
      <c r="B504" s="90"/>
      <c r="C504" s="68"/>
      <c r="D504" s="86"/>
      <c r="E504" s="73"/>
      <c r="F504" s="90"/>
      <c r="G504" s="68"/>
      <c r="H504" s="86"/>
      <c r="I504" s="73"/>
      <c r="J504" s="73"/>
      <c r="K504" s="91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</row>
    <row r="505" spans="2:27" ht="15.75" customHeight="1" x14ac:dyDescent="0.25">
      <c r="B505" s="90"/>
      <c r="C505" s="68"/>
      <c r="D505" s="86"/>
      <c r="E505" s="73"/>
      <c r="F505" s="90"/>
      <c r="G505" s="68"/>
      <c r="H505" s="86"/>
      <c r="I505" s="73"/>
      <c r="J505" s="73"/>
      <c r="K505" s="91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</row>
    <row r="506" spans="2:27" ht="15.75" customHeight="1" x14ac:dyDescent="0.25">
      <c r="B506" s="90"/>
      <c r="C506" s="68"/>
      <c r="D506" s="86"/>
      <c r="E506" s="73"/>
      <c r="F506" s="90"/>
      <c r="G506" s="68"/>
      <c r="H506" s="86"/>
      <c r="I506" s="73"/>
      <c r="J506" s="73"/>
      <c r="K506" s="91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</row>
    <row r="507" spans="2:27" ht="15.75" customHeight="1" x14ac:dyDescent="0.25">
      <c r="B507" s="90"/>
      <c r="C507" s="68"/>
      <c r="D507" s="86"/>
      <c r="E507" s="73"/>
      <c r="F507" s="90"/>
      <c r="G507" s="68"/>
      <c r="H507" s="86"/>
      <c r="I507" s="73"/>
      <c r="J507" s="73"/>
      <c r="K507" s="91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</row>
    <row r="508" spans="2:27" ht="15.75" customHeight="1" x14ac:dyDescent="0.25">
      <c r="B508" s="90"/>
      <c r="C508" s="68"/>
      <c r="D508" s="86"/>
      <c r="E508" s="73"/>
      <c r="F508" s="90"/>
      <c r="G508" s="68"/>
      <c r="H508" s="86"/>
      <c r="I508" s="73"/>
      <c r="J508" s="73"/>
      <c r="K508" s="91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</row>
    <row r="509" spans="2:27" ht="15.75" customHeight="1" x14ac:dyDescent="0.25">
      <c r="B509" s="90"/>
      <c r="C509" s="68"/>
      <c r="D509" s="86"/>
      <c r="E509" s="73"/>
      <c r="F509" s="90"/>
      <c r="G509" s="68"/>
      <c r="H509" s="86"/>
      <c r="I509" s="73"/>
      <c r="J509" s="73"/>
      <c r="K509" s="91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</row>
    <row r="510" spans="2:27" ht="15.75" customHeight="1" x14ac:dyDescent="0.25">
      <c r="B510" s="90"/>
      <c r="C510" s="68"/>
      <c r="D510" s="86"/>
      <c r="E510" s="73"/>
      <c r="F510" s="90"/>
      <c r="G510" s="68"/>
      <c r="H510" s="86"/>
      <c r="I510" s="73"/>
      <c r="J510" s="73"/>
      <c r="K510" s="91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</row>
    <row r="511" spans="2:27" ht="15.75" customHeight="1" x14ac:dyDescent="0.25">
      <c r="B511" s="90"/>
      <c r="C511" s="68"/>
      <c r="D511" s="86"/>
      <c r="E511" s="73"/>
      <c r="F511" s="90"/>
      <c r="G511" s="68"/>
      <c r="H511" s="86"/>
      <c r="I511" s="73"/>
      <c r="J511" s="73"/>
      <c r="K511" s="91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</row>
    <row r="512" spans="2:27" ht="15.75" customHeight="1" x14ac:dyDescent="0.25">
      <c r="B512" s="90"/>
      <c r="C512" s="68"/>
      <c r="D512" s="86"/>
      <c r="E512" s="73"/>
      <c r="F512" s="90"/>
      <c r="G512" s="68"/>
      <c r="H512" s="86"/>
      <c r="I512" s="73"/>
      <c r="J512" s="73"/>
      <c r="K512" s="91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</row>
    <row r="513" spans="2:27" ht="15.75" customHeight="1" x14ac:dyDescent="0.25">
      <c r="B513" s="90"/>
      <c r="C513" s="68"/>
      <c r="D513" s="86"/>
      <c r="E513" s="73"/>
      <c r="F513" s="90"/>
      <c r="G513" s="68"/>
      <c r="H513" s="86"/>
      <c r="I513" s="73"/>
      <c r="J513" s="73"/>
      <c r="K513" s="91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ht="15.75" customHeight="1" x14ac:dyDescent="0.25">
      <c r="B514" s="90"/>
      <c r="C514" s="68"/>
      <c r="D514" s="86"/>
      <c r="E514" s="73"/>
      <c r="F514" s="90"/>
      <c r="G514" s="68"/>
      <c r="H514" s="86"/>
      <c r="I514" s="73"/>
      <c r="J514" s="73"/>
      <c r="K514" s="91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</row>
    <row r="515" spans="2:27" ht="15.75" customHeight="1" x14ac:dyDescent="0.25">
      <c r="B515" s="90"/>
      <c r="C515" s="68"/>
      <c r="D515" s="86"/>
      <c r="E515" s="73"/>
      <c r="F515" s="90"/>
      <c r="G515" s="68"/>
      <c r="H515" s="86"/>
      <c r="I515" s="73"/>
      <c r="J515" s="73"/>
      <c r="K515" s="91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</row>
    <row r="516" spans="2:27" ht="15.75" customHeight="1" x14ac:dyDescent="0.25">
      <c r="B516" s="90"/>
      <c r="C516" s="68"/>
      <c r="D516" s="86"/>
      <c r="E516" s="73"/>
      <c r="F516" s="90"/>
      <c r="G516" s="68"/>
      <c r="H516" s="86"/>
      <c r="I516" s="73"/>
      <c r="J516" s="73"/>
      <c r="K516" s="91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</row>
    <row r="517" spans="2:27" ht="15.75" customHeight="1" x14ac:dyDescent="0.25">
      <c r="B517" s="90"/>
      <c r="C517" s="68"/>
      <c r="D517" s="86"/>
      <c r="E517" s="73"/>
      <c r="F517" s="90"/>
      <c r="G517" s="68"/>
      <c r="H517" s="86"/>
      <c r="I517" s="73"/>
      <c r="J517" s="73"/>
      <c r="K517" s="91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</row>
    <row r="518" spans="2:27" ht="15.75" customHeight="1" x14ac:dyDescent="0.25">
      <c r="B518" s="90"/>
      <c r="C518" s="68"/>
      <c r="D518" s="86"/>
      <c r="E518" s="73"/>
      <c r="F518" s="90"/>
      <c r="G518" s="68"/>
      <c r="H518" s="86"/>
      <c r="I518" s="73"/>
      <c r="J518" s="73"/>
      <c r="K518" s="91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</row>
    <row r="519" spans="2:27" ht="15.75" customHeight="1" x14ac:dyDescent="0.25">
      <c r="B519" s="90"/>
      <c r="C519" s="68"/>
      <c r="D519" s="86"/>
      <c r="E519" s="73"/>
      <c r="F519" s="90"/>
      <c r="G519" s="68"/>
      <c r="H519" s="86"/>
      <c r="I519" s="73"/>
      <c r="J519" s="73"/>
      <c r="K519" s="91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</row>
    <row r="520" spans="2:27" ht="15.75" customHeight="1" x14ac:dyDescent="0.25">
      <c r="B520" s="90"/>
      <c r="C520" s="68"/>
      <c r="D520" s="86"/>
      <c r="E520" s="73"/>
      <c r="F520" s="90"/>
      <c r="G520" s="68"/>
      <c r="H520" s="86"/>
      <c r="I520" s="73"/>
      <c r="J520" s="73"/>
      <c r="K520" s="91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</row>
    <row r="521" spans="2:27" ht="15.75" customHeight="1" x14ac:dyDescent="0.25">
      <c r="B521" s="90"/>
      <c r="C521" s="68"/>
      <c r="D521" s="86"/>
      <c r="E521" s="73"/>
      <c r="F521" s="90"/>
      <c r="G521" s="68"/>
      <c r="H521" s="86"/>
      <c r="I521" s="73"/>
      <c r="J521" s="73"/>
      <c r="K521" s="91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</row>
    <row r="522" spans="2:27" ht="15.75" customHeight="1" x14ac:dyDescent="0.25">
      <c r="B522" s="90"/>
      <c r="C522" s="68"/>
      <c r="D522" s="86"/>
      <c r="E522" s="73"/>
      <c r="F522" s="90"/>
      <c r="G522" s="68"/>
      <c r="H522" s="86"/>
      <c r="I522" s="73"/>
      <c r="J522" s="73"/>
      <c r="K522" s="91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</row>
    <row r="523" spans="2:27" ht="15.75" customHeight="1" x14ac:dyDescent="0.25">
      <c r="B523" s="90"/>
      <c r="C523" s="68"/>
      <c r="D523" s="86"/>
      <c r="E523" s="73"/>
      <c r="F523" s="90"/>
      <c r="G523" s="68"/>
      <c r="H523" s="86"/>
      <c r="I523" s="73"/>
      <c r="J523" s="73"/>
      <c r="K523" s="91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</row>
    <row r="524" spans="2:27" ht="15.75" customHeight="1" x14ac:dyDescent="0.25">
      <c r="B524" s="90"/>
      <c r="C524" s="68"/>
      <c r="D524" s="86"/>
      <c r="E524" s="73"/>
      <c r="F524" s="90"/>
      <c r="G524" s="68"/>
      <c r="H524" s="86"/>
      <c r="I524" s="73"/>
      <c r="J524" s="73"/>
      <c r="K524" s="91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</row>
    <row r="525" spans="2:27" ht="15.75" customHeight="1" x14ac:dyDescent="0.25">
      <c r="B525" s="90"/>
      <c r="C525" s="68"/>
      <c r="D525" s="86"/>
      <c r="E525" s="73"/>
      <c r="F525" s="90"/>
      <c r="G525" s="68"/>
      <c r="H525" s="86"/>
      <c r="I525" s="73"/>
      <c r="J525" s="73"/>
      <c r="K525" s="91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</row>
    <row r="526" spans="2:27" ht="15.75" customHeight="1" x14ac:dyDescent="0.25">
      <c r="B526" s="90"/>
      <c r="C526" s="68"/>
      <c r="D526" s="86"/>
      <c r="E526" s="73"/>
      <c r="F526" s="90"/>
      <c r="G526" s="68"/>
      <c r="H526" s="86"/>
      <c r="I526" s="73"/>
      <c r="J526" s="73"/>
      <c r="K526" s="91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ht="15.75" customHeight="1" x14ac:dyDescent="0.25">
      <c r="B527" s="90"/>
      <c r="C527" s="68"/>
      <c r="D527" s="86"/>
      <c r="E527" s="73"/>
      <c r="F527" s="90"/>
      <c r="G527" s="68"/>
      <c r="H527" s="86"/>
      <c r="I527" s="73"/>
      <c r="J527" s="73"/>
      <c r="K527" s="91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</row>
    <row r="528" spans="2:27" ht="15.75" customHeight="1" x14ac:dyDescent="0.25">
      <c r="B528" s="90"/>
      <c r="C528" s="68"/>
      <c r="D528" s="86"/>
      <c r="E528" s="73"/>
      <c r="F528" s="90"/>
      <c r="G528" s="68"/>
      <c r="H528" s="86"/>
      <c r="I528" s="73"/>
      <c r="J528" s="73"/>
      <c r="K528" s="91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</row>
    <row r="529" spans="2:27" ht="15.75" customHeight="1" x14ac:dyDescent="0.25">
      <c r="B529" s="90"/>
      <c r="C529" s="68"/>
      <c r="D529" s="86"/>
      <c r="E529" s="73"/>
      <c r="F529" s="90"/>
      <c r="G529" s="68"/>
      <c r="H529" s="86"/>
      <c r="I529" s="73"/>
      <c r="J529" s="73"/>
      <c r="K529" s="91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</row>
    <row r="530" spans="2:27" ht="15.75" customHeight="1" x14ac:dyDescent="0.25">
      <c r="B530" s="90"/>
      <c r="C530" s="68"/>
      <c r="D530" s="86"/>
      <c r="E530" s="73"/>
      <c r="F530" s="90"/>
      <c r="G530" s="68"/>
      <c r="H530" s="86"/>
      <c r="I530" s="73"/>
      <c r="J530" s="73"/>
      <c r="K530" s="91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</row>
    <row r="531" spans="2:27" ht="15.75" customHeight="1" x14ac:dyDescent="0.25">
      <c r="B531" s="90"/>
      <c r="C531" s="68"/>
      <c r="D531" s="86"/>
      <c r="E531" s="73"/>
      <c r="F531" s="90"/>
      <c r="G531" s="68"/>
      <c r="H531" s="86"/>
      <c r="I531" s="73"/>
      <c r="J531" s="73"/>
      <c r="K531" s="91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</row>
    <row r="532" spans="2:27" ht="15.75" customHeight="1" x14ac:dyDescent="0.25">
      <c r="B532" s="90"/>
      <c r="C532" s="68"/>
      <c r="D532" s="86"/>
      <c r="E532" s="73"/>
      <c r="F532" s="90"/>
      <c r="G532" s="68"/>
      <c r="H532" s="86"/>
      <c r="I532" s="73"/>
      <c r="J532" s="73"/>
      <c r="K532" s="91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</row>
    <row r="533" spans="2:27" ht="15.75" customHeight="1" x14ac:dyDescent="0.25">
      <c r="B533" s="90"/>
      <c r="C533" s="68"/>
      <c r="D533" s="86"/>
      <c r="E533" s="73"/>
      <c r="F533" s="90"/>
      <c r="G533" s="68"/>
      <c r="H533" s="86"/>
      <c r="I533" s="73"/>
      <c r="J533" s="73"/>
      <c r="K533" s="91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</row>
    <row r="534" spans="2:27" ht="15.75" customHeight="1" x14ac:dyDescent="0.25">
      <c r="B534" s="90"/>
      <c r="C534" s="68"/>
      <c r="D534" s="86"/>
      <c r="E534" s="73"/>
      <c r="F534" s="90"/>
      <c r="G534" s="68"/>
      <c r="H534" s="86"/>
      <c r="I534" s="73"/>
      <c r="J534" s="73"/>
      <c r="K534" s="91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</row>
    <row r="535" spans="2:27" ht="15.75" customHeight="1" x14ac:dyDescent="0.25">
      <c r="B535" s="90"/>
      <c r="C535" s="68"/>
      <c r="D535" s="86"/>
      <c r="E535" s="73"/>
      <c r="F535" s="90"/>
      <c r="G535" s="68"/>
      <c r="H535" s="86"/>
      <c r="I535" s="73"/>
      <c r="J535" s="73"/>
      <c r="K535" s="91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</row>
    <row r="536" spans="2:27" ht="15.75" customHeight="1" x14ac:dyDescent="0.25">
      <c r="B536" s="90"/>
      <c r="C536" s="68"/>
      <c r="D536" s="86"/>
      <c r="E536" s="73"/>
      <c r="F536" s="90"/>
      <c r="G536" s="68"/>
      <c r="H536" s="86"/>
      <c r="I536" s="73"/>
      <c r="J536" s="73"/>
      <c r="K536" s="91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</row>
    <row r="537" spans="2:27" ht="15.75" customHeight="1" x14ac:dyDescent="0.25">
      <c r="B537" s="90"/>
      <c r="C537" s="68"/>
      <c r="D537" s="86"/>
      <c r="E537" s="73"/>
      <c r="F537" s="90"/>
      <c r="G537" s="68"/>
      <c r="H537" s="86"/>
      <c r="I537" s="73"/>
      <c r="J537" s="73"/>
      <c r="K537" s="91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</row>
    <row r="538" spans="2:27" ht="15.75" customHeight="1" x14ac:dyDescent="0.25">
      <c r="B538" s="90"/>
      <c r="C538" s="68"/>
      <c r="D538" s="86"/>
      <c r="E538" s="73"/>
      <c r="F538" s="90"/>
      <c r="G538" s="68"/>
      <c r="H538" s="86"/>
      <c r="I538" s="73"/>
      <c r="J538" s="73"/>
      <c r="K538" s="91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</row>
    <row r="539" spans="2:27" ht="15.75" customHeight="1" x14ac:dyDescent="0.25">
      <c r="B539" s="90"/>
      <c r="C539" s="68"/>
      <c r="D539" s="86"/>
      <c r="E539" s="73"/>
      <c r="F539" s="90"/>
      <c r="G539" s="68"/>
      <c r="H539" s="86"/>
      <c r="I539" s="73"/>
      <c r="J539" s="73"/>
      <c r="K539" s="91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ht="15.75" customHeight="1" x14ac:dyDescent="0.25">
      <c r="B540" s="90"/>
      <c r="C540" s="68"/>
      <c r="D540" s="86"/>
      <c r="E540" s="73"/>
      <c r="F540" s="90"/>
      <c r="G540" s="68"/>
      <c r="H540" s="86"/>
      <c r="I540" s="73"/>
      <c r="J540" s="73"/>
      <c r="K540" s="91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</row>
    <row r="541" spans="2:27" ht="15.75" customHeight="1" x14ac:dyDescent="0.25">
      <c r="B541" s="90"/>
      <c r="C541" s="68"/>
      <c r="D541" s="86"/>
      <c r="E541" s="73"/>
      <c r="F541" s="90"/>
      <c r="G541" s="68"/>
      <c r="H541" s="86"/>
      <c r="I541" s="73"/>
      <c r="J541" s="73"/>
      <c r="K541" s="91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</row>
    <row r="542" spans="2:27" ht="15.75" customHeight="1" x14ac:dyDescent="0.25">
      <c r="B542" s="90"/>
      <c r="C542" s="68"/>
      <c r="D542" s="86"/>
      <c r="E542" s="73"/>
      <c r="F542" s="90"/>
      <c r="G542" s="68"/>
      <c r="H542" s="86"/>
      <c r="I542" s="73"/>
      <c r="J542" s="73"/>
      <c r="K542" s="91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</row>
    <row r="543" spans="2:27" ht="15.75" customHeight="1" x14ac:dyDescent="0.25">
      <c r="B543" s="90"/>
      <c r="C543" s="68"/>
      <c r="D543" s="86"/>
      <c r="E543" s="73"/>
      <c r="F543" s="90"/>
      <c r="G543" s="68"/>
      <c r="H543" s="86"/>
      <c r="I543" s="73"/>
      <c r="J543" s="73"/>
      <c r="K543" s="91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</row>
    <row r="544" spans="2:27" ht="15.75" customHeight="1" x14ac:dyDescent="0.25">
      <c r="B544" s="90"/>
      <c r="C544" s="68"/>
      <c r="D544" s="86"/>
      <c r="E544" s="73"/>
      <c r="F544" s="90"/>
      <c r="G544" s="68"/>
      <c r="H544" s="86"/>
      <c r="I544" s="73"/>
      <c r="J544" s="73"/>
      <c r="K544" s="91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</row>
    <row r="545" spans="2:27" ht="15.75" customHeight="1" x14ac:dyDescent="0.25">
      <c r="B545" s="90"/>
      <c r="C545" s="68"/>
      <c r="D545" s="86"/>
      <c r="E545" s="73"/>
      <c r="F545" s="90"/>
      <c r="G545" s="68"/>
      <c r="H545" s="86"/>
      <c r="I545" s="73"/>
      <c r="J545" s="73"/>
      <c r="K545" s="91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</row>
    <row r="546" spans="2:27" ht="15.75" customHeight="1" x14ac:dyDescent="0.25">
      <c r="B546" s="90"/>
      <c r="C546" s="68"/>
      <c r="D546" s="86"/>
      <c r="E546" s="73"/>
      <c r="F546" s="90"/>
      <c r="G546" s="68"/>
      <c r="H546" s="86"/>
      <c r="I546" s="73"/>
      <c r="J546" s="73"/>
      <c r="K546" s="91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</row>
    <row r="547" spans="2:27" ht="15.75" customHeight="1" x14ac:dyDescent="0.25">
      <c r="B547" s="90"/>
      <c r="C547" s="68"/>
      <c r="D547" s="86"/>
      <c r="E547" s="73"/>
      <c r="F547" s="90"/>
      <c r="G547" s="68"/>
      <c r="H547" s="86"/>
      <c r="I547" s="73"/>
      <c r="J547" s="73"/>
      <c r="K547" s="91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</row>
    <row r="548" spans="2:27" ht="15.75" customHeight="1" x14ac:dyDescent="0.25">
      <c r="B548" s="90"/>
      <c r="C548" s="68"/>
      <c r="D548" s="86"/>
      <c r="E548" s="73"/>
      <c r="F548" s="90"/>
      <c r="G548" s="68"/>
      <c r="H548" s="86"/>
      <c r="I548" s="73"/>
      <c r="J548" s="73"/>
      <c r="K548" s="91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</row>
    <row r="549" spans="2:27" ht="15.75" customHeight="1" x14ac:dyDescent="0.25">
      <c r="B549" s="90"/>
      <c r="C549" s="68"/>
      <c r="D549" s="86"/>
      <c r="E549" s="73"/>
      <c r="F549" s="90"/>
      <c r="G549" s="68"/>
      <c r="H549" s="86"/>
      <c r="I549" s="73"/>
      <c r="J549" s="73"/>
      <c r="K549" s="91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</row>
    <row r="550" spans="2:27" ht="15.75" customHeight="1" x14ac:dyDescent="0.25">
      <c r="B550" s="90"/>
      <c r="C550" s="68"/>
      <c r="D550" s="86"/>
      <c r="E550" s="73"/>
      <c r="F550" s="90"/>
      <c r="G550" s="68"/>
      <c r="H550" s="86"/>
      <c r="I550" s="73"/>
      <c r="J550" s="73"/>
      <c r="K550" s="91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</row>
    <row r="551" spans="2:27" ht="15.75" customHeight="1" x14ac:dyDescent="0.25">
      <c r="B551" s="90"/>
      <c r="C551" s="68"/>
      <c r="D551" s="86"/>
      <c r="E551" s="73"/>
      <c r="F551" s="90"/>
      <c r="G551" s="68"/>
      <c r="H551" s="86"/>
      <c r="I551" s="73"/>
      <c r="J551" s="73"/>
      <c r="K551" s="91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</row>
    <row r="552" spans="2:27" ht="15.75" customHeight="1" x14ac:dyDescent="0.25">
      <c r="B552" s="90"/>
      <c r="C552" s="68"/>
      <c r="D552" s="86"/>
      <c r="E552" s="73"/>
      <c r="F552" s="90"/>
      <c r="G552" s="68"/>
      <c r="H552" s="86"/>
      <c r="I552" s="73"/>
      <c r="J552" s="73"/>
      <c r="K552" s="91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ht="15.75" customHeight="1" x14ac:dyDescent="0.25">
      <c r="B553" s="90"/>
      <c r="C553" s="68"/>
      <c r="D553" s="86"/>
      <c r="E553" s="73"/>
      <c r="F553" s="90"/>
      <c r="G553" s="68"/>
      <c r="H553" s="86"/>
      <c r="I553" s="73"/>
      <c r="J553" s="73"/>
      <c r="K553" s="91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</row>
    <row r="554" spans="2:27" ht="15.75" customHeight="1" x14ac:dyDescent="0.25">
      <c r="B554" s="90"/>
      <c r="C554" s="68"/>
      <c r="D554" s="86"/>
      <c r="E554" s="73"/>
      <c r="F554" s="90"/>
      <c r="G554" s="68"/>
      <c r="H554" s="86"/>
      <c r="I554" s="73"/>
      <c r="J554" s="73"/>
      <c r="K554" s="91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</row>
    <row r="555" spans="2:27" ht="15.75" customHeight="1" x14ac:dyDescent="0.25">
      <c r="B555" s="90"/>
      <c r="C555" s="68"/>
      <c r="D555" s="86"/>
      <c r="E555" s="73"/>
      <c r="F555" s="90"/>
      <c r="G555" s="68"/>
      <c r="H555" s="86"/>
      <c r="I555" s="73"/>
      <c r="J555" s="73"/>
      <c r="K555" s="91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</row>
    <row r="556" spans="2:27" ht="15.75" customHeight="1" x14ac:dyDescent="0.25">
      <c r="B556" s="90"/>
      <c r="C556" s="68"/>
      <c r="D556" s="86"/>
      <c r="E556" s="73"/>
      <c r="F556" s="90"/>
      <c r="G556" s="68"/>
      <c r="H556" s="86"/>
      <c r="I556" s="73"/>
      <c r="J556" s="73"/>
      <c r="K556" s="91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</row>
    <row r="557" spans="2:27" ht="15.75" customHeight="1" x14ac:dyDescent="0.25">
      <c r="B557" s="90"/>
      <c r="C557" s="68"/>
      <c r="D557" s="86"/>
      <c r="E557" s="73"/>
      <c r="F557" s="90"/>
      <c r="G557" s="68"/>
      <c r="H557" s="86"/>
      <c r="I557" s="73"/>
      <c r="J557" s="73"/>
      <c r="K557" s="91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</row>
    <row r="558" spans="2:27" ht="15.75" customHeight="1" x14ac:dyDescent="0.25">
      <c r="B558" s="90"/>
      <c r="C558" s="68"/>
      <c r="D558" s="86"/>
      <c r="E558" s="73"/>
      <c r="F558" s="90"/>
      <c r="G558" s="68"/>
      <c r="H558" s="86"/>
      <c r="I558" s="73"/>
      <c r="J558" s="73"/>
      <c r="K558" s="91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</row>
    <row r="559" spans="2:27" ht="15.75" customHeight="1" x14ac:dyDescent="0.25">
      <c r="B559" s="90"/>
      <c r="C559" s="68"/>
      <c r="D559" s="86"/>
      <c r="E559" s="73"/>
      <c r="F559" s="90"/>
      <c r="G559" s="68"/>
      <c r="H559" s="86"/>
      <c r="I559" s="73"/>
      <c r="J559" s="73"/>
      <c r="K559" s="91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</row>
    <row r="560" spans="2:27" ht="15.75" customHeight="1" x14ac:dyDescent="0.25">
      <c r="B560" s="90"/>
      <c r="C560" s="68"/>
      <c r="D560" s="86"/>
      <c r="E560" s="73"/>
      <c r="F560" s="90"/>
      <c r="G560" s="68"/>
      <c r="H560" s="86"/>
      <c r="I560" s="73"/>
      <c r="J560" s="73"/>
      <c r="K560" s="91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</row>
    <row r="561" spans="2:27" ht="15.75" customHeight="1" x14ac:dyDescent="0.25">
      <c r="B561" s="90"/>
      <c r="C561" s="68"/>
      <c r="D561" s="86"/>
      <c r="E561" s="73"/>
      <c r="F561" s="90"/>
      <c r="G561" s="68"/>
      <c r="H561" s="86"/>
      <c r="I561" s="73"/>
      <c r="J561" s="73"/>
      <c r="K561" s="91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</row>
    <row r="562" spans="2:27" ht="15.75" customHeight="1" x14ac:dyDescent="0.25">
      <c r="B562" s="90"/>
      <c r="C562" s="68"/>
      <c r="D562" s="86"/>
      <c r="E562" s="73"/>
      <c r="F562" s="90"/>
      <c r="G562" s="68"/>
      <c r="H562" s="86"/>
      <c r="I562" s="73"/>
      <c r="J562" s="73"/>
      <c r="K562" s="91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</row>
    <row r="563" spans="2:27" ht="15.75" customHeight="1" x14ac:dyDescent="0.25">
      <c r="B563" s="90"/>
      <c r="C563" s="68"/>
      <c r="D563" s="86"/>
      <c r="E563" s="73"/>
      <c r="F563" s="90"/>
      <c r="G563" s="68"/>
      <c r="H563" s="86"/>
      <c r="I563" s="73"/>
      <c r="J563" s="73"/>
      <c r="K563" s="91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</row>
    <row r="564" spans="2:27" ht="15.75" customHeight="1" x14ac:dyDescent="0.25">
      <c r="B564" s="90"/>
      <c r="C564" s="68"/>
      <c r="D564" s="86"/>
      <c r="E564" s="73"/>
      <c r="F564" s="90"/>
      <c r="G564" s="68"/>
      <c r="H564" s="86"/>
      <c r="I564" s="73"/>
      <c r="J564" s="73"/>
      <c r="K564" s="91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</row>
    <row r="565" spans="2:27" ht="15.75" customHeight="1" x14ac:dyDescent="0.25">
      <c r="B565" s="90"/>
      <c r="C565" s="68"/>
      <c r="D565" s="86"/>
      <c r="E565" s="73"/>
      <c r="F565" s="90"/>
      <c r="G565" s="68"/>
      <c r="H565" s="86"/>
      <c r="I565" s="73"/>
      <c r="J565" s="73"/>
      <c r="K565" s="91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ht="15.75" customHeight="1" x14ac:dyDescent="0.25">
      <c r="B566" s="90"/>
      <c r="C566" s="68"/>
      <c r="D566" s="86"/>
      <c r="E566" s="73"/>
      <c r="F566" s="90"/>
      <c r="G566" s="68"/>
      <c r="H566" s="86"/>
      <c r="I566" s="73"/>
      <c r="J566" s="73"/>
      <c r="K566" s="91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</row>
    <row r="567" spans="2:27" ht="15.75" customHeight="1" x14ac:dyDescent="0.25">
      <c r="B567" s="90"/>
      <c r="C567" s="68"/>
      <c r="D567" s="86"/>
      <c r="E567" s="73"/>
      <c r="F567" s="90"/>
      <c r="G567" s="68"/>
      <c r="H567" s="86"/>
      <c r="I567" s="73"/>
      <c r="J567" s="73"/>
      <c r="K567" s="91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</row>
    <row r="568" spans="2:27" ht="15.75" customHeight="1" x14ac:dyDescent="0.25">
      <c r="B568" s="90"/>
      <c r="C568" s="68"/>
      <c r="D568" s="86"/>
      <c r="E568" s="73"/>
      <c r="F568" s="90"/>
      <c r="G568" s="68"/>
      <c r="H568" s="86"/>
      <c r="I568" s="73"/>
      <c r="J568" s="73"/>
      <c r="K568" s="91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</row>
    <row r="569" spans="2:27" ht="15.75" customHeight="1" x14ac:dyDescent="0.25">
      <c r="B569" s="90"/>
      <c r="C569" s="68"/>
      <c r="D569" s="86"/>
      <c r="E569" s="73"/>
      <c r="F569" s="90"/>
      <c r="G569" s="68"/>
      <c r="H569" s="86"/>
      <c r="I569" s="73"/>
      <c r="J569" s="73"/>
      <c r="K569" s="91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</row>
    <row r="570" spans="2:27" ht="15.75" customHeight="1" x14ac:dyDescent="0.25">
      <c r="B570" s="90"/>
      <c r="C570" s="68"/>
      <c r="D570" s="86"/>
      <c r="E570" s="73"/>
      <c r="F570" s="90"/>
      <c r="G570" s="68"/>
      <c r="H570" s="86"/>
      <c r="I570" s="73"/>
      <c r="J570" s="73"/>
      <c r="K570" s="91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</row>
    <row r="571" spans="2:27" ht="15.75" customHeight="1" x14ac:dyDescent="0.25">
      <c r="B571" s="90"/>
      <c r="C571" s="68"/>
      <c r="D571" s="86"/>
      <c r="E571" s="73"/>
      <c r="F571" s="90"/>
      <c r="G571" s="68"/>
      <c r="H571" s="86"/>
      <c r="I571" s="73"/>
      <c r="J571" s="73"/>
      <c r="K571" s="91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</row>
    <row r="572" spans="2:27" ht="15.75" customHeight="1" x14ac:dyDescent="0.25">
      <c r="B572" s="90"/>
      <c r="C572" s="68"/>
      <c r="D572" s="86"/>
      <c r="E572" s="73"/>
      <c r="F572" s="90"/>
      <c r="G572" s="68"/>
      <c r="H572" s="86"/>
      <c r="I572" s="73"/>
      <c r="J572" s="73"/>
      <c r="K572" s="91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</row>
    <row r="573" spans="2:27" ht="15.75" customHeight="1" x14ac:dyDescent="0.25">
      <c r="B573" s="90"/>
      <c r="C573" s="68"/>
      <c r="D573" s="86"/>
      <c r="E573" s="73"/>
      <c r="F573" s="90"/>
      <c r="G573" s="68"/>
      <c r="H573" s="86"/>
      <c r="I573" s="73"/>
      <c r="J573" s="73"/>
      <c r="K573" s="91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</row>
    <row r="574" spans="2:27" ht="15.75" customHeight="1" x14ac:dyDescent="0.25">
      <c r="B574" s="90"/>
      <c r="C574" s="68"/>
      <c r="D574" s="86"/>
      <c r="E574" s="73"/>
      <c r="F574" s="90"/>
      <c r="G574" s="68"/>
      <c r="H574" s="86"/>
      <c r="I574" s="73"/>
      <c r="J574" s="73"/>
      <c r="K574" s="91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</row>
    <row r="575" spans="2:27" ht="15.75" customHeight="1" x14ac:dyDescent="0.25">
      <c r="B575" s="90"/>
      <c r="C575" s="68"/>
      <c r="D575" s="86"/>
      <c r="E575" s="73"/>
      <c r="F575" s="90"/>
      <c r="G575" s="68"/>
      <c r="H575" s="86"/>
      <c r="I575" s="73"/>
      <c r="J575" s="73"/>
      <c r="K575" s="91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</row>
    <row r="576" spans="2:27" ht="15.75" customHeight="1" x14ac:dyDescent="0.25">
      <c r="B576" s="90"/>
      <c r="C576" s="68"/>
      <c r="D576" s="86"/>
      <c r="E576" s="73"/>
      <c r="F576" s="90"/>
      <c r="G576" s="68"/>
      <c r="H576" s="86"/>
      <c r="I576" s="73"/>
      <c r="J576" s="73"/>
      <c r="K576" s="91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</row>
    <row r="577" spans="2:27" ht="15.75" customHeight="1" x14ac:dyDescent="0.25">
      <c r="B577" s="90"/>
      <c r="C577" s="68"/>
      <c r="D577" s="86"/>
      <c r="E577" s="73"/>
      <c r="F577" s="90"/>
      <c r="G577" s="68"/>
      <c r="H577" s="86"/>
      <c r="I577" s="73"/>
      <c r="J577" s="73"/>
      <c r="K577" s="91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</row>
    <row r="578" spans="2:27" ht="15.75" customHeight="1" x14ac:dyDescent="0.25">
      <c r="B578" s="90"/>
      <c r="C578" s="68"/>
      <c r="D578" s="86"/>
      <c r="E578" s="73"/>
      <c r="F578" s="90"/>
      <c r="G578" s="68"/>
      <c r="H578" s="86"/>
      <c r="I578" s="73"/>
      <c r="J578" s="73"/>
      <c r="K578" s="91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ht="15.75" customHeight="1" x14ac:dyDescent="0.25">
      <c r="B579" s="90"/>
      <c r="C579" s="68"/>
      <c r="D579" s="86"/>
      <c r="E579" s="73"/>
      <c r="F579" s="90"/>
      <c r="G579" s="68"/>
      <c r="H579" s="86"/>
      <c r="I579" s="73"/>
      <c r="J579" s="73"/>
      <c r="K579" s="91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</row>
    <row r="580" spans="2:27" ht="15.75" customHeight="1" x14ac:dyDescent="0.25">
      <c r="B580" s="90"/>
      <c r="C580" s="68"/>
      <c r="D580" s="86"/>
      <c r="E580" s="73"/>
      <c r="F580" s="90"/>
      <c r="G580" s="68"/>
      <c r="H580" s="86"/>
      <c r="I580" s="73"/>
      <c r="J580" s="73"/>
      <c r="K580" s="91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</row>
    <row r="581" spans="2:27" ht="15.75" customHeight="1" x14ac:dyDescent="0.25">
      <c r="B581" s="90"/>
      <c r="C581" s="68"/>
      <c r="D581" s="86"/>
      <c r="E581" s="73"/>
      <c r="F581" s="90"/>
      <c r="G581" s="68"/>
      <c r="H581" s="86"/>
      <c r="I581" s="73"/>
      <c r="J581" s="73"/>
      <c r="K581" s="91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</row>
    <row r="582" spans="2:27" ht="15.75" customHeight="1" x14ac:dyDescent="0.25">
      <c r="B582" s="90"/>
      <c r="C582" s="68"/>
      <c r="D582" s="86"/>
      <c r="E582" s="73"/>
      <c r="F582" s="90"/>
      <c r="G582" s="68"/>
      <c r="H582" s="86"/>
      <c r="I582" s="73"/>
      <c r="J582" s="73"/>
      <c r="K582" s="91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</row>
    <row r="583" spans="2:27" ht="15.75" customHeight="1" x14ac:dyDescent="0.25">
      <c r="B583" s="90"/>
      <c r="C583" s="68"/>
      <c r="D583" s="86"/>
      <c r="E583" s="73"/>
      <c r="F583" s="90"/>
      <c r="G583" s="68"/>
      <c r="H583" s="86"/>
      <c r="I583" s="73"/>
      <c r="J583" s="73"/>
      <c r="K583" s="91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</row>
    <row r="584" spans="2:27" ht="15.75" customHeight="1" x14ac:dyDescent="0.25">
      <c r="B584" s="90"/>
      <c r="C584" s="68"/>
      <c r="D584" s="86"/>
      <c r="E584" s="73"/>
      <c r="F584" s="90"/>
      <c r="G584" s="68"/>
      <c r="H584" s="86"/>
      <c r="I584" s="73"/>
      <c r="J584" s="73"/>
      <c r="K584" s="91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</row>
    <row r="585" spans="2:27" ht="15.75" customHeight="1" x14ac:dyDescent="0.25">
      <c r="B585" s="90"/>
      <c r="C585" s="68"/>
      <c r="D585" s="86"/>
      <c r="E585" s="73"/>
      <c r="F585" s="90"/>
      <c r="G585" s="68"/>
      <c r="H585" s="86"/>
      <c r="I585" s="73"/>
      <c r="J585" s="73"/>
      <c r="K585" s="91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</row>
    <row r="586" spans="2:27" ht="15.75" customHeight="1" x14ac:dyDescent="0.25">
      <c r="B586" s="90"/>
      <c r="C586" s="68"/>
      <c r="D586" s="86"/>
      <c r="E586" s="73"/>
      <c r="F586" s="90"/>
      <c r="G586" s="68"/>
      <c r="H586" s="86"/>
      <c r="I586" s="73"/>
      <c r="J586" s="73"/>
      <c r="K586" s="91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</row>
    <row r="587" spans="2:27" ht="15.75" customHeight="1" x14ac:dyDescent="0.25">
      <c r="B587" s="90"/>
      <c r="C587" s="68"/>
      <c r="D587" s="86"/>
      <c r="E587" s="73"/>
      <c r="F587" s="90"/>
      <c r="G587" s="68"/>
      <c r="H587" s="86"/>
      <c r="I587" s="73"/>
      <c r="J587" s="73"/>
      <c r="K587" s="91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</row>
    <row r="588" spans="2:27" ht="15.75" customHeight="1" x14ac:dyDescent="0.25">
      <c r="B588" s="90"/>
      <c r="C588" s="68"/>
      <c r="D588" s="86"/>
      <c r="E588" s="73"/>
      <c r="F588" s="90"/>
      <c r="G588" s="68"/>
      <c r="H588" s="86"/>
      <c r="I588" s="73"/>
      <c r="J588" s="73"/>
      <c r="K588" s="91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</row>
    <row r="589" spans="2:27" ht="15.75" customHeight="1" x14ac:dyDescent="0.25">
      <c r="B589" s="90"/>
      <c r="C589" s="68"/>
      <c r="D589" s="86"/>
      <c r="E589" s="73"/>
      <c r="F589" s="90"/>
      <c r="G589" s="68"/>
      <c r="H589" s="86"/>
      <c r="I589" s="73"/>
      <c r="J589" s="73"/>
      <c r="K589" s="91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</row>
    <row r="590" spans="2:27" ht="15.75" customHeight="1" x14ac:dyDescent="0.25">
      <c r="B590" s="90"/>
      <c r="C590" s="68"/>
      <c r="D590" s="86"/>
      <c r="E590" s="73"/>
      <c r="F590" s="90"/>
      <c r="G590" s="68"/>
      <c r="H590" s="86"/>
      <c r="I590" s="73"/>
      <c r="J590" s="73"/>
      <c r="K590" s="91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</row>
    <row r="591" spans="2:27" ht="15.75" customHeight="1" x14ac:dyDescent="0.25">
      <c r="B591" s="90"/>
      <c r="C591" s="68"/>
      <c r="D591" s="86"/>
      <c r="E591" s="73"/>
      <c r="F591" s="90"/>
      <c r="G591" s="68"/>
      <c r="H591" s="86"/>
      <c r="I591" s="73"/>
      <c r="J591" s="73"/>
      <c r="K591" s="91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ht="15.75" customHeight="1" x14ac:dyDescent="0.25">
      <c r="B592" s="90"/>
      <c r="C592" s="68"/>
      <c r="D592" s="86"/>
      <c r="E592" s="73"/>
      <c r="F592" s="90"/>
      <c r="G592" s="68"/>
      <c r="H592" s="86"/>
      <c r="I592" s="73"/>
      <c r="J592" s="73"/>
      <c r="K592" s="91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</row>
    <row r="593" spans="2:27" ht="15.75" customHeight="1" x14ac:dyDescent="0.25">
      <c r="B593" s="90"/>
      <c r="C593" s="68"/>
      <c r="D593" s="86"/>
      <c r="E593" s="73"/>
      <c r="F593" s="90"/>
      <c r="G593" s="68"/>
      <c r="H593" s="86"/>
      <c r="I593" s="73"/>
      <c r="J593" s="73"/>
      <c r="K593" s="91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</row>
    <row r="594" spans="2:27" ht="15.75" customHeight="1" x14ac:dyDescent="0.25">
      <c r="B594" s="90"/>
      <c r="C594" s="68"/>
      <c r="D594" s="86"/>
      <c r="E594" s="73"/>
      <c r="F594" s="90"/>
      <c r="G594" s="68"/>
      <c r="H594" s="86"/>
      <c r="I594" s="73"/>
      <c r="J594" s="73"/>
      <c r="K594" s="91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</row>
    <row r="595" spans="2:27" ht="15.75" customHeight="1" x14ac:dyDescent="0.25">
      <c r="B595" s="90"/>
      <c r="C595" s="68"/>
      <c r="D595" s="86"/>
      <c r="E595" s="73"/>
      <c r="F595" s="90"/>
      <c r="G595" s="68"/>
      <c r="H595" s="86"/>
      <c r="I595" s="73"/>
      <c r="J595" s="73"/>
      <c r="K595" s="91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</row>
    <row r="596" spans="2:27" ht="15.75" customHeight="1" x14ac:dyDescent="0.25">
      <c r="B596" s="90"/>
      <c r="C596" s="68"/>
      <c r="D596" s="86"/>
      <c r="E596" s="73"/>
      <c r="F596" s="90"/>
      <c r="G596" s="68"/>
      <c r="H596" s="86"/>
      <c r="I596" s="73"/>
      <c r="J596" s="73"/>
      <c r="K596" s="91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</row>
    <row r="597" spans="2:27" ht="15.75" customHeight="1" x14ac:dyDescent="0.25">
      <c r="B597" s="90"/>
      <c r="C597" s="68"/>
      <c r="D597" s="86"/>
      <c r="E597" s="73"/>
      <c r="F597" s="90"/>
      <c r="G597" s="68"/>
      <c r="H597" s="86"/>
      <c r="I597" s="73"/>
      <c r="J597" s="73"/>
      <c r="K597" s="91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</row>
    <row r="598" spans="2:27" ht="15.75" customHeight="1" x14ac:dyDescent="0.25">
      <c r="B598" s="90"/>
      <c r="C598" s="68"/>
      <c r="D598" s="86"/>
      <c r="E598" s="73"/>
      <c r="F598" s="90"/>
      <c r="G598" s="68"/>
      <c r="H598" s="86"/>
      <c r="I598" s="73"/>
      <c r="J598" s="73"/>
      <c r="K598" s="91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</row>
    <row r="599" spans="2:27" ht="15.75" customHeight="1" x14ac:dyDescent="0.25">
      <c r="B599" s="90"/>
      <c r="C599" s="68"/>
      <c r="D599" s="86"/>
      <c r="E599" s="73"/>
      <c r="F599" s="90"/>
      <c r="G599" s="68"/>
      <c r="H599" s="86"/>
      <c r="I599" s="73"/>
      <c r="J599" s="73"/>
      <c r="K599" s="91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</row>
    <row r="600" spans="2:27" ht="15.75" customHeight="1" x14ac:dyDescent="0.25">
      <c r="B600" s="90"/>
      <c r="C600" s="68"/>
      <c r="D600" s="86"/>
      <c r="E600" s="73"/>
      <c r="F600" s="90"/>
      <c r="G600" s="68"/>
      <c r="H600" s="86"/>
      <c r="I600" s="73"/>
      <c r="J600" s="73"/>
      <c r="K600" s="91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</row>
    <row r="601" spans="2:27" ht="15.75" customHeight="1" x14ac:dyDescent="0.25">
      <c r="B601" s="90"/>
      <c r="C601" s="68"/>
      <c r="D601" s="86"/>
      <c r="E601" s="73"/>
      <c r="F601" s="90"/>
      <c r="G601" s="68"/>
      <c r="H601" s="86"/>
      <c r="I601" s="73"/>
      <c r="J601" s="73"/>
      <c r="K601" s="91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</row>
    <row r="602" spans="2:27" ht="15.75" customHeight="1" x14ac:dyDescent="0.25">
      <c r="B602" s="90"/>
      <c r="C602" s="68"/>
      <c r="D602" s="86"/>
      <c r="E602" s="73"/>
      <c r="F602" s="90"/>
      <c r="G602" s="68"/>
      <c r="H602" s="86"/>
      <c r="I602" s="73"/>
      <c r="J602" s="73"/>
      <c r="K602" s="91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</row>
    <row r="603" spans="2:27" ht="15.75" customHeight="1" x14ac:dyDescent="0.25">
      <c r="B603" s="90"/>
      <c r="C603" s="68"/>
      <c r="D603" s="86"/>
      <c r="E603" s="73"/>
      <c r="F603" s="90"/>
      <c r="G603" s="68"/>
      <c r="H603" s="86"/>
      <c r="I603" s="73"/>
      <c r="J603" s="73"/>
      <c r="K603" s="91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</row>
    <row r="604" spans="2:27" ht="15.75" customHeight="1" x14ac:dyDescent="0.25">
      <c r="B604" s="90"/>
      <c r="C604" s="68"/>
      <c r="D604" s="86"/>
      <c r="E604" s="73"/>
      <c r="F604" s="90"/>
      <c r="G604" s="68"/>
      <c r="H604" s="86"/>
      <c r="I604" s="73"/>
      <c r="J604" s="73"/>
      <c r="K604" s="91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ht="15.75" customHeight="1" x14ac:dyDescent="0.25">
      <c r="B605" s="90"/>
      <c r="C605" s="68"/>
      <c r="D605" s="86"/>
      <c r="E605" s="73"/>
      <c r="F605" s="90"/>
      <c r="G605" s="68"/>
      <c r="H605" s="86"/>
      <c r="I605" s="73"/>
      <c r="J605" s="73"/>
      <c r="K605" s="91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</row>
    <row r="606" spans="2:27" ht="15.75" customHeight="1" x14ac:dyDescent="0.25">
      <c r="B606" s="90"/>
      <c r="C606" s="68"/>
      <c r="D606" s="86"/>
      <c r="E606" s="73"/>
      <c r="F606" s="90"/>
      <c r="G606" s="68"/>
      <c r="H606" s="86"/>
      <c r="I606" s="73"/>
      <c r="J606" s="73"/>
      <c r="K606" s="91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</row>
    <row r="607" spans="2:27" ht="15.75" customHeight="1" x14ac:dyDescent="0.25">
      <c r="B607" s="90"/>
      <c r="C607" s="68"/>
      <c r="D607" s="86"/>
      <c r="E607" s="73"/>
      <c r="F607" s="90"/>
      <c r="G607" s="68"/>
      <c r="H607" s="86"/>
      <c r="I607" s="73"/>
      <c r="J607" s="73"/>
      <c r="K607" s="91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</row>
    <row r="608" spans="2:27" ht="15.75" customHeight="1" x14ac:dyDescent="0.25">
      <c r="B608" s="90"/>
      <c r="C608" s="68"/>
      <c r="D608" s="86"/>
      <c r="E608" s="73"/>
      <c r="F608" s="90"/>
      <c r="G608" s="68"/>
      <c r="H608" s="86"/>
      <c r="I608" s="73"/>
      <c r="J608" s="73"/>
      <c r="K608" s="91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</row>
    <row r="609" spans="2:27" ht="15.75" customHeight="1" x14ac:dyDescent="0.25">
      <c r="B609" s="90"/>
      <c r="C609" s="68"/>
      <c r="D609" s="86"/>
      <c r="E609" s="73"/>
      <c r="F609" s="90"/>
      <c r="G609" s="68"/>
      <c r="H609" s="86"/>
      <c r="I609" s="73"/>
      <c r="J609" s="73"/>
      <c r="K609" s="91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</row>
    <row r="610" spans="2:27" ht="15.75" customHeight="1" x14ac:dyDescent="0.25">
      <c r="B610" s="90"/>
      <c r="C610" s="68"/>
      <c r="D610" s="86"/>
      <c r="E610" s="73"/>
      <c r="F610" s="90"/>
      <c r="G610" s="68"/>
      <c r="H610" s="86"/>
      <c r="I610" s="73"/>
      <c r="J610" s="73"/>
      <c r="K610" s="91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</row>
    <row r="611" spans="2:27" ht="15.75" customHeight="1" x14ac:dyDescent="0.25">
      <c r="B611" s="90"/>
      <c r="C611" s="68"/>
      <c r="D611" s="86"/>
      <c r="E611" s="73"/>
      <c r="F611" s="90"/>
      <c r="G611" s="68"/>
      <c r="H611" s="86"/>
      <c r="I611" s="73"/>
      <c r="J611" s="73"/>
      <c r="K611" s="91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</row>
    <row r="612" spans="2:27" ht="15.75" customHeight="1" x14ac:dyDescent="0.25">
      <c r="B612" s="90"/>
      <c r="C612" s="68"/>
      <c r="D612" s="86"/>
      <c r="E612" s="73"/>
      <c r="F612" s="90"/>
      <c r="G612" s="68"/>
      <c r="H612" s="86"/>
      <c r="I612" s="73"/>
      <c r="J612" s="73"/>
      <c r="K612" s="91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</row>
    <row r="613" spans="2:27" ht="15.75" customHeight="1" x14ac:dyDescent="0.25">
      <c r="B613" s="90"/>
      <c r="C613" s="68"/>
      <c r="D613" s="86"/>
      <c r="E613" s="73"/>
      <c r="F613" s="90"/>
      <c r="G613" s="68"/>
      <c r="H613" s="86"/>
      <c r="I613" s="73"/>
      <c r="J613" s="73"/>
      <c r="K613" s="91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</row>
    <row r="614" spans="2:27" ht="15.75" customHeight="1" x14ac:dyDescent="0.25">
      <c r="B614" s="90"/>
      <c r="C614" s="68"/>
      <c r="D614" s="86"/>
      <c r="E614" s="73"/>
      <c r="F614" s="90"/>
      <c r="G614" s="68"/>
      <c r="H614" s="86"/>
      <c r="I614" s="73"/>
      <c r="J614" s="73"/>
      <c r="K614" s="91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</row>
    <row r="615" spans="2:27" ht="15.75" customHeight="1" x14ac:dyDescent="0.25">
      <c r="B615" s="90"/>
      <c r="C615" s="68"/>
      <c r="D615" s="86"/>
      <c r="E615" s="73"/>
      <c r="F615" s="90"/>
      <c r="G615" s="68"/>
      <c r="H615" s="86"/>
      <c r="I615" s="73"/>
      <c r="J615" s="73"/>
      <c r="K615" s="91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</row>
    <row r="616" spans="2:27" ht="15.75" customHeight="1" x14ac:dyDescent="0.25">
      <c r="B616" s="90"/>
      <c r="C616" s="68"/>
      <c r="D616" s="86"/>
      <c r="E616" s="73"/>
      <c r="F616" s="90"/>
      <c r="G616" s="68"/>
      <c r="H616" s="86"/>
      <c r="I616" s="73"/>
      <c r="J616" s="73"/>
      <c r="K616" s="91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</row>
    <row r="617" spans="2:27" ht="15.75" customHeight="1" x14ac:dyDescent="0.25">
      <c r="B617" s="90"/>
      <c r="C617" s="68"/>
      <c r="D617" s="86"/>
      <c r="E617" s="73"/>
      <c r="F617" s="90"/>
      <c r="G617" s="68"/>
      <c r="H617" s="86"/>
      <c r="I617" s="73"/>
      <c r="J617" s="73"/>
      <c r="K617" s="91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ht="15.75" customHeight="1" x14ac:dyDescent="0.25">
      <c r="B618" s="90"/>
      <c r="C618" s="68"/>
      <c r="D618" s="86"/>
      <c r="E618" s="73"/>
      <c r="F618" s="90"/>
      <c r="G618" s="68"/>
      <c r="H618" s="86"/>
      <c r="I618" s="73"/>
      <c r="J618" s="73"/>
      <c r="K618" s="91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</row>
    <row r="619" spans="2:27" ht="15.75" customHeight="1" x14ac:dyDescent="0.25">
      <c r="B619" s="90"/>
      <c r="C619" s="68"/>
      <c r="D619" s="86"/>
      <c r="E619" s="73"/>
      <c r="F619" s="90"/>
      <c r="G619" s="68"/>
      <c r="H619" s="86"/>
      <c r="I619" s="73"/>
      <c r="J619" s="73"/>
      <c r="K619" s="91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</row>
    <row r="620" spans="2:27" ht="15.75" customHeight="1" x14ac:dyDescent="0.25">
      <c r="B620" s="90"/>
      <c r="C620" s="68"/>
      <c r="D620" s="86"/>
      <c r="E620" s="73"/>
      <c r="F620" s="90"/>
      <c r="G620" s="68"/>
      <c r="H620" s="86"/>
      <c r="I620" s="73"/>
      <c r="J620" s="73"/>
      <c r="K620" s="91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</row>
    <row r="621" spans="2:27" ht="15.75" customHeight="1" x14ac:dyDescent="0.25">
      <c r="B621" s="90"/>
      <c r="C621" s="68"/>
      <c r="D621" s="86"/>
      <c r="E621" s="73"/>
      <c r="F621" s="90"/>
      <c r="G621" s="68"/>
      <c r="H621" s="86"/>
      <c r="I621" s="73"/>
      <c r="J621" s="73"/>
      <c r="K621" s="91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</row>
    <row r="622" spans="2:27" ht="15.75" customHeight="1" x14ac:dyDescent="0.25">
      <c r="B622" s="90"/>
      <c r="C622" s="68"/>
      <c r="D622" s="86"/>
      <c r="E622" s="73"/>
      <c r="F622" s="90"/>
      <c r="G622" s="68"/>
      <c r="H622" s="86"/>
      <c r="I622" s="73"/>
      <c r="J622" s="73"/>
      <c r="K622" s="91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</row>
    <row r="623" spans="2:27" ht="15.75" customHeight="1" x14ac:dyDescent="0.25">
      <c r="B623" s="90"/>
      <c r="C623" s="68"/>
      <c r="D623" s="86"/>
      <c r="E623" s="73"/>
      <c r="F623" s="90"/>
      <c r="G623" s="68"/>
      <c r="H623" s="86"/>
      <c r="I623" s="73"/>
      <c r="J623" s="73"/>
      <c r="K623" s="91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</row>
    <row r="624" spans="2:27" ht="15.75" customHeight="1" x14ac:dyDescent="0.25">
      <c r="B624" s="90"/>
      <c r="C624" s="68"/>
      <c r="D624" s="86"/>
      <c r="E624" s="73"/>
      <c r="F624" s="90"/>
      <c r="G624" s="68"/>
      <c r="H624" s="86"/>
      <c r="I624" s="73"/>
      <c r="J624" s="73"/>
      <c r="K624" s="91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</row>
    <row r="625" spans="2:27" ht="15.75" customHeight="1" x14ac:dyDescent="0.25">
      <c r="B625" s="90"/>
      <c r="C625" s="68"/>
      <c r="D625" s="86"/>
      <c r="E625" s="73"/>
      <c r="F625" s="90"/>
      <c r="G625" s="68"/>
      <c r="H625" s="86"/>
      <c r="I625" s="73"/>
      <c r="J625" s="73"/>
      <c r="K625" s="91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</row>
    <row r="626" spans="2:27" ht="15.75" customHeight="1" x14ac:dyDescent="0.25">
      <c r="B626" s="90"/>
      <c r="C626" s="68"/>
      <c r="D626" s="86"/>
      <c r="E626" s="73"/>
      <c r="F626" s="90"/>
      <c r="G626" s="68"/>
      <c r="H626" s="86"/>
      <c r="I626" s="73"/>
      <c r="J626" s="73"/>
      <c r="K626" s="91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</row>
    <row r="627" spans="2:27" ht="15.75" customHeight="1" x14ac:dyDescent="0.25">
      <c r="B627" s="90"/>
      <c r="C627" s="68"/>
      <c r="D627" s="86"/>
      <c r="E627" s="73"/>
      <c r="F627" s="90"/>
      <c r="G627" s="68"/>
      <c r="H627" s="86"/>
      <c r="I627" s="73"/>
      <c r="J627" s="73"/>
      <c r="K627" s="91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</row>
    <row r="628" spans="2:27" ht="15.75" customHeight="1" x14ac:dyDescent="0.25">
      <c r="B628" s="90"/>
      <c r="C628" s="68"/>
      <c r="D628" s="86"/>
      <c r="E628" s="73"/>
      <c r="F628" s="90"/>
      <c r="G628" s="68"/>
      <c r="H628" s="86"/>
      <c r="I628" s="73"/>
      <c r="J628" s="73"/>
      <c r="K628" s="91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</row>
    <row r="629" spans="2:27" ht="15.75" customHeight="1" x14ac:dyDescent="0.25">
      <c r="B629" s="90"/>
      <c r="C629" s="68"/>
      <c r="D629" s="86"/>
      <c r="E629" s="73"/>
      <c r="F629" s="90"/>
      <c r="G629" s="68"/>
      <c r="H629" s="86"/>
      <c r="I629" s="73"/>
      <c r="J629" s="73"/>
      <c r="K629" s="91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</row>
    <row r="630" spans="2:27" ht="15.75" customHeight="1" x14ac:dyDescent="0.25">
      <c r="B630" s="90"/>
      <c r="C630" s="68"/>
      <c r="D630" s="86"/>
      <c r="E630" s="73"/>
      <c r="F630" s="90"/>
      <c r="G630" s="68"/>
      <c r="H630" s="86"/>
      <c r="I630" s="73"/>
      <c r="J630" s="73"/>
      <c r="K630" s="91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ht="15.75" customHeight="1" x14ac:dyDescent="0.25">
      <c r="B631" s="90"/>
      <c r="C631" s="68"/>
      <c r="D631" s="86"/>
      <c r="E631" s="73"/>
      <c r="F631" s="90"/>
      <c r="G631" s="68"/>
      <c r="H631" s="86"/>
      <c r="I631" s="73"/>
      <c r="J631" s="73"/>
      <c r="K631" s="91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</row>
    <row r="632" spans="2:27" ht="15.75" customHeight="1" x14ac:dyDescent="0.25">
      <c r="B632" s="90"/>
      <c r="C632" s="68"/>
      <c r="D632" s="86"/>
      <c r="E632" s="73"/>
      <c r="F632" s="90"/>
      <c r="G632" s="68"/>
      <c r="H632" s="86"/>
      <c r="I632" s="73"/>
      <c r="J632" s="73"/>
      <c r="K632" s="91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</row>
    <row r="633" spans="2:27" ht="15.75" customHeight="1" x14ac:dyDescent="0.25">
      <c r="B633" s="90"/>
      <c r="C633" s="68"/>
      <c r="D633" s="86"/>
      <c r="E633" s="73"/>
      <c r="F633" s="90"/>
      <c r="G633" s="68"/>
      <c r="H633" s="86"/>
      <c r="I633" s="73"/>
      <c r="J633" s="73"/>
      <c r="K633" s="91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</row>
    <row r="634" spans="2:27" ht="15.75" customHeight="1" x14ac:dyDescent="0.25">
      <c r="B634" s="90"/>
      <c r="C634" s="68"/>
      <c r="D634" s="86"/>
      <c r="E634" s="73"/>
      <c r="F634" s="90"/>
      <c r="G634" s="68"/>
      <c r="H634" s="86"/>
      <c r="I634" s="73"/>
      <c r="J634" s="73"/>
      <c r="K634" s="91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</row>
    <row r="635" spans="2:27" ht="15.75" customHeight="1" x14ac:dyDescent="0.25">
      <c r="B635" s="90"/>
      <c r="C635" s="68"/>
      <c r="D635" s="86"/>
      <c r="E635" s="73"/>
      <c r="F635" s="90"/>
      <c r="G635" s="68"/>
      <c r="H635" s="86"/>
      <c r="I635" s="73"/>
      <c r="J635" s="73"/>
      <c r="K635" s="91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</row>
    <row r="636" spans="2:27" ht="15.75" customHeight="1" x14ac:dyDescent="0.25">
      <c r="B636" s="90"/>
      <c r="C636" s="68"/>
      <c r="D636" s="86"/>
      <c r="E636" s="73"/>
      <c r="F636" s="90"/>
      <c r="G636" s="68"/>
      <c r="H636" s="86"/>
      <c r="I636" s="73"/>
      <c r="J636" s="73"/>
      <c r="K636" s="91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</row>
    <row r="637" spans="2:27" ht="15.75" customHeight="1" x14ac:dyDescent="0.25">
      <c r="B637" s="90"/>
      <c r="C637" s="68"/>
      <c r="D637" s="86"/>
      <c r="E637" s="73"/>
      <c r="F637" s="90"/>
      <c r="G637" s="68"/>
      <c r="H637" s="86"/>
      <c r="I637" s="73"/>
      <c r="J637" s="73"/>
      <c r="K637" s="91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</row>
    <row r="638" spans="2:27" ht="15.75" customHeight="1" x14ac:dyDescent="0.25">
      <c r="B638" s="90"/>
      <c r="C638" s="68"/>
      <c r="D638" s="86"/>
      <c r="E638" s="73"/>
      <c r="F638" s="90"/>
      <c r="G638" s="68"/>
      <c r="H638" s="86"/>
      <c r="I638" s="73"/>
      <c r="J638" s="73"/>
      <c r="K638" s="91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</row>
    <row r="639" spans="2:27" ht="15.75" customHeight="1" x14ac:dyDescent="0.25">
      <c r="B639" s="90"/>
      <c r="C639" s="68"/>
      <c r="D639" s="86"/>
      <c r="E639" s="73"/>
      <c r="F639" s="90"/>
      <c r="G639" s="68"/>
      <c r="H639" s="86"/>
      <c r="I639" s="73"/>
      <c r="J639" s="73"/>
      <c r="K639" s="91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</row>
    <row r="640" spans="2:27" ht="15.75" customHeight="1" x14ac:dyDescent="0.25">
      <c r="B640" s="90"/>
      <c r="C640" s="68"/>
      <c r="D640" s="86"/>
      <c r="E640" s="73"/>
      <c r="F640" s="90"/>
      <c r="G640" s="68"/>
      <c r="H640" s="86"/>
      <c r="I640" s="73"/>
      <c r="J640" s="73"/>
      <c r="K640" s="91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</row>
    <row r="641" spans="2:27" ht="15.75" customHeight="1" x14ac:dyDescent="0.25">
      <c r="B641" s="90"/>
      <c r="C641" s="68"/>
      <c r="D641" s="86"/>
      <c r="E641" s="73"/>
      <c r="F641" s="90"/>
      <c r="G641" s="68"/>
      <c r="H641" s="86"/>
      <c r="I641" s="73"/>
      <c r="J641" s="73"/>
      <c r="K641" s="91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</row>
    <row r="642" spans="2:27" ht="15.75" customHeight="1" x14ac:dyDescent="0.25">
      <c r="B642" s="90"/>
      <c r="C642" s="68"/>
      <c r="D642" s="86"/>
      <c r="E642" s="73"/>
      <c r="F642" s="90"/>
      <c r="G642" s="68"/>
      <c r="H642" s="86"/>
      <c r="I642" s="73"/>
      <c r="J642" s="73"/>
      <c r="K642" s="91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</row>
    <row r="643" spans="2:27" ht="15.75" customHeight="1" x14ac:dyDescent="0.25">
      <c r="B643" s="90"/>
      <c r="C643" s="68"/>
      <c r="D643" s="86"/>
      <c r="E643" s="73"/>
      <c r="F643" s="90"/>
      <c r="G643" s="68"/>
      <c r="H643" s="86"/>
      <c r="I643" s="73"/>
      <c r="J643" s="73"/>
      <c r="K643" s="91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</row>
    <row r="644" spans="2:27" ht="15.75" customHeight="1" x14ac:dyDescent="0.25">
      <c r="B644" s="90"/>
      <c r="C644" s="68"/>
      <c r="D644" s="86"/>
      <c r="E644" s="73"/>
      <c r="F644" s="90"/>
      <c r="G644" s="68"/>
      <c r="H644" s="86"/>
      <c r="I644" s="73"/>
      <c r="J644" s="73"/>
      <c r="K644" s="91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</row>
    <row r="645" spans="2:27" ht="15.75" customHeight="1" x14ac:dyDescent="0.25">
      <c r="B645" s="90"/>
      <c r="C645" s="68"/>
      <c r="D645" s="86"/>
      <c r="E645" s="73"/>
      <c r="F645" s="90"/>
      <c r="G645" s="68"/>
      <c r="H645" s="86"/>
      <c r="I645" s="73"/>
      <c r="J645" s="73"/>
      <c r="K645" s="91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</row>
    <row r="646" spans="2:27" ht="15.75" customHeight="1" x14ac:dyDescent="0.25">
      <c r="B646" s="90"/>
      <c r="C646" s="68"/>
      <c r="D646" s="86"/>
      <c r="E646" s="73"/>
      <c r="F646" s="90"/>
      <c r="G646" s="68"/>
      <c r="H646" s="86"/>
      <c r="I646" s="73"/>
      <c r="J646" s="73"/>
      <c r="K646" s="91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</row>
    <row r="647" spans="2:27" ht="15.75" customHeight="1" x14ac:dyDescent="0.25">
      <c r="B647" s="90"/>
      <c r="C647" s="68"/>
      <c r="D647" s="86"/>
      <c r="E647" s="73"/>
      <c r="F647" s="90"/>
      <c r="G647" s="68"/>
      <c r="H647" s="86"/>
      <c r="I647" s="73"/>
      <c r="J647" s="73"/>
      <c r="K647" s="91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</row>
    <row r="648" spans="2:27" ht="15.75" customHeight="1" x14ac:dyDescent="0.25">
      <c r="B648" s="90"/>
      <c r="C648" s="68"/>
      <c r="D648" s="86"/>
      <c r="E648" s="73"/>
      <c r="F648" s="90"/>
      <c r="G648" s="68"/>
      <c r="H648" s="86"/>
      <c r="I648" s="73"/>
      <c r="J648" s="73"/>
      <c r="K648" s="91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</row>
    <row r="649" spans="2:27" ht="15.75" customHeight="1" x14ac:dyDescent="0.25">
      <c r="B649" s="90"/>
      <c r="C649" s="68"/>
      <c r="D649" s="86"/>
      <c r="E649" s="73"/>
      <c r="F649" s="90"/>
      <c r="G649" s="68"/>
      <c r="H649" s="86"/>
      <c r="I649" s="73"/>
      <c r="J649" s="73"/>
      <c r="K649" s="91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</row>
    <row r="650" spans="2:27" ht="15.75" customHeight="1" x14ac:dyDescent="0.25">
      <c r="B650" s="90"/>
      <c r="C650" s="68"/>
      <c r="D650" s="86"/>
      <c r="E650" s="73"/>
      <c r="F650" s="90"/>
      <c r="G650" s="68"/>
      <c r="H650" s="86"/>
      <c r="I650" s="73"/>
      <c r="J650" s="73"/>
      <c r="K650" s="91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</row>
    <row r="651" spans="2:27" ht="15.75" customHeight="1" x14ac:dyDescent="0.25">
      <c r="B651" s="90"/>
      <c r="C651" s="68"/>
      <c r="D651" s="86"/>
      <c r="E651" s="73"/>
      <c r="F651" s="90"/>
      <c r="G651" s="68"/>
      <c r="H651" s="86"/>
      <c r="I651" s="73"/>
      <c r="J651" s="73"/>
      <c r="K651" s="91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</row>
    <row r="652" spans="2:27" ht="15.75" customHeight="1" x14ac:dyDescent="0.25">
      <c r="B652" s="90"/>
      <c r="C652" s="68"/>
      <c r="D652" s="86"/>
      <c r="E652" s="73"/>
      <c r="F652" s="90"/>
      <c r="G652" s="68"/>
      <c r="H652" s="86"/>
      <c r="I652" s="73"/>
      <c r="J652" s="73"/>
      <c r="K652" s="91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</row>
    <row r="653" spans="2:27" ht="15.75" customHeight="1" x14ac:dyDescent="0.25">
      <c r="B653" s="90"/>
      <c r="C653" s="68"/>
      <c r="D653" s="86"/>
      <c r="E653" s="73"/>
      <c r="F653" s="90"/>
      <c r="G653" s="68"/>
      <c r="H653" s="86"/>
      <c r="I653" s="73"/>
      <c r="J653" s="73"/>
      <c r="K653" s="91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</row>
    <row r="654" spans="2:27" ht="15.75" customHeight="1" x14ac:dyDescent="0.25">
      <c r="B654" s="90"/>
      <c r="C654" s="68"/>
      <c r="D654" s="86"/>
      <c r="E654" s="73"/>
      <c r="F654" s="90"/>
      <c r="G654" s="68"/>
      <c r="H654" s="86"/>
      <c r="I654" s="73"/>
      <c r="J654" s="73"/>
      <c r="K654" s="91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</row>
    <row r="655" spans="2:27" ht="15.75" customHeight="1" x14ac:dyDescent="0.25">
      <c r="B655" s="90"/>
      <c r="C655" s="68"/>
      <c r="D655" s="86"/>
      <c r="E655" s="73"/>
      <c r="F655" s="90"/>
      <c r="G655" s="68"/>
      <c r="H655" s="86"/>
      <c r="I655" s="73"/>
      <c r="J655" s="73"/>
      <c r="K655" s="91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</row>
    <row r="656" spans="2:27" ht="15.75" customHeight="1" x14ac:dyDescent="0.25">
      <c r="B656" s="90"/>
      <c r="C656" s="68"/>
      <c r="D656" s="86"/>
      <c r="E656" s="73"/>
      <c r="F656" s="90"/>
      <c r="G656" s="68"/>
      <c r="H656" s="86"/>
      <c r="I656" s="73"/>
      <c r="J656" s="73"/>
      <c r="K656" s="91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</row>
    <row r="657" spans="2:27" ht="15.75" customHeight="1" x14ac:dyDescent="0.25">
      <c r="B657" s="90"/>
      <c r="C657" s="68"/>
      <c r="D657" s="86"/>
      <c r="E657" s="73"/>
      <c r="F657" s="90"/>
      <c r="G657" s="68"/>
      <c r="H657" s="86"/>
      <c r="I657" s="73"/>
      <c r="J657" s="73"/>
      <c r="K657" s="91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</row>
    <row r="658" spans="2:27" ht="15.75" customHeight="1" x14ac:dyDescent="0.25">
      <c r="B658" s="90"/>
      <c r="C658" s="68"/>
      <c r="D658" s="86"/>
      <c r="E658" s="73"/>
      <c r="F658" s="90"/>
      <c r="G658" s="68"/>
      <c r="H658" s="86"/>
      <c r="I658" s="73"/>
      <c r="J658" s="73"/>
      <c r="K658" s="91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</row>
    <row r="659" spans="2:27" ht="15.75" customHeight="1" x14ac:dyDescent="0.25">
      <c r="B659" s="90"/>
      <c r="C659" s="68"/>
      <c r="D659" s="86"/>
      <c r="E659" s="73"/>
      <c r="F659" s="90"/>
      <c r="G659" s="68"/>
      <c r="H659" s="86"/>
      <c r="I659" s="73"/>
      <c r="J659" s="73"/>
      <c r="K659" s="91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</row>
    <row r="660" spans="2:27" ht="15.75" customHeight="1" x14ac:dyDescent="0.25">
      <c r="B660" s="90"/>
      <c r="C660" s="68"/>
      <c r="D660" s="86"/>
      <c r="E660" s="73"/>
      <c r="F660" s="90"/>
      <c r="G660" s="68"/>
      <c r="H660" s="86"/>
      <c r="I660" s="73"/>
      <c r="J660" s="73"/>
      <c r="K660" s="91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</row>
    <row r="661" spans="2:27" ht="15.75" customHeight="1" x14ac:dyDescent="0.25">
      <c r="B661" s="90"/>
      <c r="C661" s="68"/>
      <c r="D661" s="86"/>
      <c r="E661" s="73"/>
      <c r="F661" s="90"/>
      <c r="G661" s="68"/>
      <c r="H661" s="86"/>
      <c r="I661" s="73"/>
      <c r="J661" s="73"/>
      <c r="K661" s="91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</row>
    <row r="662" spans="2:27" ht="15.75" customHeight="1" x14ac:dyDescent="0.25">
      <c r="B662" s="90"/>
      <c r="C662" s="68"/>
      <c r="D662" s="86"/>
      <c r="E662" s="73"/>
      <c r="F662" s="90"/>
      <c r="G662" s="68"/>
      <c r="H662" s="86"/>
      <c r="I662" s="73"/>
      <c r="J662" s="73"/>
      <c r="K662" s="91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</row>
    <row r="663" spans="2:27" ht="15.75" customHeight="1" x14ac:dyDescent="0.25">
      <c r="B663" s="90"/>
      <c r="C663" s="68"/>
      <c r="D663" s="86"/>
      <c r="E663" s="73"/>
      <c r="F663" s="90"/>
      <c r="G663" s="68"/>
      <c r="H663" s="86"/>
      <c r="I663" s="73"/>
      <c r="J663" s="73"/>
      <c r="K663" s="91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</row>
    <row r="664" spans="2:27" ht="15.75" customHeight="1" x14ac:dyDescent="0.25">
      <c r="B664" s="90"/>
      <c r="C664" s="68"/>
      <c r="D664" s="86"/>
      <c r="E664" s="73"/>
      <c r="F664" s="90"/>
      <c r="G664" s="68"/>
      <c r="H664" s="86"/>
      <c r="I664" s="73"/>
      <c r="J664" s="73"/>
      <c r="K664" s="91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</row>
    <row r="665" spans="2:27" ht="15.75" customHeight="1" x14ac:dyDescent="0.25">
      <c r="B665" s="90"/>
      <c r="C665" s="68"/>
      <c r="D665" s="86"/>
      <c r="E665" s="73"/>
      <c r="F665" s="90"/>
      <c r="G665" s="68"/>
      <c r="H665" s="86"/>
      <c r="I665" s="73"/>
      <c r="J665" s="73"/>
      <c r="K665" s="91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</row>
    <row r="666" spans="2:27" ht="15.75" customHeight="1" x14ac:dyDescent="0.25">
      <c r="B666" s="90"/>
      <c r="C666" s="68"/>
      <c r="D666" s="86"/>
      <c r="E666" s="73"/>
      <c r="F666" s="90"/>
      <c r="G666" s="68"/>
      <c r="H666" s="86"/>
      <c r="I666" s="73"/>
      <c r="J666" s="73"/>
      <c r="K666" s="91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</row>
    <row r="667" spans="2:27" ht="15.75" customHeight="1" x14ac:dyDescent="0.25">
      <c r="B667" s="90"/>
      <c r="C667" s="68"/>
      <c r="D667" s="86"/>
      <c r="E667" s="73"/>
      <c r="F667" s="90"/>
      <c r="G667" s="68"/>
      <c r="H667" s="86"/>
      <c r="I667" s="73"/>
      <c r="J667" s="73"/>
      <c r="K667" s="91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</row>
    <row r="668" spans="2:27" ht="15.75" customHeight="1" x14ac:dyDescent="0.25">
      <c r="B668" s="90"/>
      <c r="C668" s="68"/>
      <c r="D668" s="86"/>
      <c r="E668" s="73"/>
      <c r="F668" s="90"/>
      <c r="G668" s="68"/>
      <c r="H668" s="86"/>
      <c r="I668" s="73"/>
      <c r="J668" s="73"/>
      <c r="K668" s="91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</row>
    <row r="669" spans="2:27" ht="15.75" customHeight="1" x14ac:dyDescent="0.25">
      <c r="B669" s="90"/>
      <c r="C669" s="68"/>
      <c r="D669" s="86"/>
      <c r="E669" s="73"/>
      <c r="F669" s="90"/>
      <c r="G669" s="68"/>
      <c r="H669" s="86"/>
      <c r="I669" s="73"/>
      <c r="J669" s="73"/>
      <c r="K669" s="91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</row>
    <row r="670" spans="2:27" ht="15.75" customHeight="1" x14ac:dyDescent="0.25">
      <c r="B670" s="90"/>
      <c r="C670" s="68"/>
      <c r="D670" s="86"/>
      <c r="E670" s="73"/>
      <c r="F670" s="90"/>
      <c r="G670" s="68"/>
      <c r="H670" s="86"/>
      <c r="I670" s="73"/>
      <c r="J670" s="73"/>
      <c r="K670" s="91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</row>
    <row r="671" spans="2:27" ht="15.75" customHeight="1" x14ac:dyDescent="0.25">
      <c r="B671" s="90"/>
      <c r="C671" s="68"/>
      <c r="D671" s="86"/>
      <c r="E671" s="73"/>
      <c r="F671" s="90"/>
      <c r="G671" s="68"/>
      <c r="H671" s="86"/>
      <c r="I671" s="73"/>
      <c r="J671" s="73"/>
      <c r="K671" s="91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</row>
    <row r="672" spans="2:27" ht="15.75" customHeight="1" x14ac:dyDescent="0.25">
      <c r="B672" s="90"/>
      <c r="C672" s="68"/>
      <c r="D672" s="86"/>
      <c r="E672" s="73"/>
      <c r="F672" s="90"/>
      <c r="G672" s="68"/>
      <c r="H672" s="86"/>
      <c r="I672" s="73"/>
      <c r="J672" s="73"/>
      <c r="K672" s="91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</row>
    <row r="673" spans="2:27" ht="15.75" customHeight="1" x14ac:dyDescent="0.25">
      <c r="B673" s="90"/>
      <c r="C673" s="68"/>
      <c r="D673" s="86"/>
      <c r="E673" s="73"/>
      <c r="F673" s="90"/>
      <c r="G673" s="68"/>
      <c r="H673" s="86"/>
      <c r="I673" s="73"/>
      <c r="J673" s="73"/>
      <c r="K673" s="91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</row>
    <row r="674" spans="2:27" ht="15.75" customHeight="1" x14ac:dyDescent="0.25">
      <c r="B674" s="90"/>
      <c r="C674" s="68"/>
      <c r="D674" s="86"/>
      <c r="E674" s="73"/>
      <c r="F674" s="90"/>
      <c r="G674" s="68"/>
      <c r="H674" s="86"/>
      <c r="I674" s="73"/>
      <c r="J674" s="73"/>
      <c r="K674" s="91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</row>
    <row r="675" spans="2:27" ht="15.75" customHeight="1" x14ac:dyDescent="0.25">
      <c r="B675" s="90"/>
      <c r="C675" s="68"/>
      <c r="D675" s="86"/>
      <c r="E675" s="73"/>
      <c r="F675" s="90"/>
      <c r="G675" s="68"/>
      <c r="H675" s="86"/>
      <c r="I675" s="73"/>
      <c r="J675" s="73"/>
      <c r="K675" s="91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</row>
    <row r="676" spans="2:27" ht="15.75" customHeight="1" x14ac:dyDescent="0.25">
      <c r="B676" s="90"/>
      <c r="C676" s="68"/>
      <c r="D676" s="86"/>
      <c r="E676" s="73"/>
      <c r="F676" s="90"/>
      <c r="G676" s="68"/>
      <c r="H676" s="86"/>
      <c r="I676" s="73"/>
      <c r="J676" s="73"/>
      <c r="K676" s="91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</row>
    <row r="677" spans="2:27" ht="15.75" customHeight="1" x14ac:dyDescent="0.25">
      <c r="B677" s="90"/>
      <c r="C677" s="68"/>
      <c r="D677" s="86"/>
      <c r="E677" s="73"/>
      <c r="F677" s="90"/>
      <c r="G677" s="68"/>
      <c r="H677" s="86"/>
      <c r="I677" s="73"/>
      <c r="J677" s="73"/>
      <c r="K677" s="91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</row>
    <row r="678" spans="2:27" ht="15.75" customHeight="1" x14ac:dyDescent="0.25">
      <c r="B678" s="90"/>
      <c r="C678" s="68"/>
      <c r="D678" s="86"/>
      <c r="E678" s="73"/>
      <c r="F678" s="90"/>
      <c r="G678" s="68"/>
      <c r="H678" s="86"/>
      <c r="I678" s="73"/>
      <c r="J678" s="73"/>
      <c r="K678" s="91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</row>
    <row r="679" spans="2:27" ht="15.75" customHeight="1" x14ac:dyDescent="0.25">
      <c r="B679" s="90"/>
      <c r="C679" s="68"/>
      <c r="D679" s="86"/>
      <c r="E679" s="73"/>
      <c r="F679" s="90"/>
      <c r="G679" s="68"/>
      <c r="H679" s="86"/>
      <c r="I679" s="73"/>
      <c r="J679" s="73"/>
      <c r="K679" s="91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</row>
    <row r="680" spans="2:27" ht="15.75" customHeight="1" x14ac:dyDescent="0.25">
      <c r="B680" s="90"/>
      <c r="C680" s="68"/>
      <c r="D680" s="86"/>
      <c r="E680" s="73"/>
      <c r="F680" s="90"/>
      <c r="G680" s="68"/>
      <c r="H680" s="86"/>
      <c r="I680" s="73"/>
      <c r="J680" s="73"/>
      <c r="K680" s="91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</row>
    <row r="681" spans="2:27" ht="15.75" customHeight="1" x14ac:dyDescent="0.25">
      <c r="B681" s="90"/>
      <c r="C681" s="68"/>
      <c r="D681" s="86"/>
      <c r="E681" s="73"/>
      <c r="F681" s="90"/>
      <c r="G681" s="68"/>
      <c r="H681" s="86"/>
      <c r="I681" s="73"/>
      <c r="J681" s="73"/>
      <c r="K681" s="91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</row>
    <row r="682" spans="2:27" ht="15.75" customHeight="1" x14ac:dyDescent="0.25">
      <c r="B682" s="90"/>
      <c r="C682" s="68"/>
      <c r="D682" s="86"/>
      <c r="E682" s="73"/>
      <c r="F682" s="90"/>
      <c r="G682" s="68"/>
      <c r="H682" s="86"/>
      <c r="I682" s="73"/>
      <c r="J682" s="73"/>
      <c r="K682" s="91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</row>
    <row r="683" spans="2:27" ht="15.75" customHeight="1" x14ac:dyDescent="0.25">
      <c r="B683" s="90"/>
      <c r="C683" s="68"/>
      <c r="D683" s="86"/>
      <c r="E683" s="73"/>
      <c r="F683" s="90"/>
      <c r="G683" s="68"/>
      <c r="H683" s="86"/>
      <c r="I683" s="73"/>
      <c r="J683" s="73"/>
      <c r="K683" s="91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</row>
    <row r="684" spans="2:27" ht="15.75" customHeight="1" x14ac:dyDescent="0.25">
      <c r="B684" s="90"/>
      <c r="C684" s="68"/>
      <c r="D684" s="86"/>
      <c r="E684" s="73"/>
      <c r="F684" s="90"/>
      <c r="G684" s="68"/>
      <c r="H684" s="86"/>
      <c r="I684" s="73"/>
      <c r="J684" s="73"/>
      <c r="K684" s="91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</row>
    <row r="685" spans="2:27" ht="15.75" customHeight="1" x14ac:dyDescent="0.25">
      <c r="B685" s="90"/>
      <c r="C685" s="68"/>
      <c r="D685" s="86"/>
      <c r="E685" s="73"/>
      <c r="F685" s="90"/>
      <c r="G685" s="68"/>
      <c r="H685" s="86"/>
      <c r="I685" s="73"/>
      <c r="J685" s="73"/>
      <c r="K685" s="91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</row>
    <row r="686" spans="2:27" ht="15.75" customHeight="1" x14ac:dyDescent="0.25">
      <c r="B686" s="90"/>
      <c r="C686" s="68"/>
      <c r="D686" s="86"/>
      <c r="E686" s="73"/>
      <c r="F686" s="90"/>
      <c r="G686" s="68"/>
      <c r="H686" s="86"/>
      <c r="I686" s="73"/>
      <c r="J686" s="73"/>
      <c r="K686" s="91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</row>
    <row r="687" spans="2:27" ht="15.75" customHeight="1" x14ac:dyDescent="0.25">
      <c r="B687" s="90"/>
      <c r="C687" s="68"/>
      <c r="D687" s="86"/>
      <c r="E687" s="73"/>
      <c r="F687" s="90"/>
      <c r="G687" s="68"/>
      <c r="H687" s="86"/>
      <c r="I687" s="73"/>
      <c r="J687" s="73"/>
      <c r="K687" s="91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</row>
    <row r="688" spans="2:27" ht="15.75" customHeight="1" x14ac:dyDescent="0.25">
      <c r="B688" s="90"/>
      <c r="C688" s="68"/>
      <c r="D688" s="86"/>
      <c r="E688" s="73"/>
      <c r="F688" s="90"/>
      <c r="G688" s="68"/>
      <c r="H688" s="86"/>
      <c r="I688" s="73"/>
      <c r="J688" s="73"/>
      <c r="K688" s="91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</row>
    <row r="689" spans="2:27" ht="15.75" customHeight="1" x14ac:dyDescent="0.25">
      <c r="B689" s="90"/>
      <c r="C689" s="68"/>
      <c r="D689" s="86"/>
      <c r="E689" s="73"/>
      <c r="F689" s="90"/>
      <c r="G689" s="68"/>
      <c r="H689" s="86"/>
      <c r="I689" s="73"/>
      <c r="J689" s="73"/>
      <c r="K689" s="91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</row>
    <row r="690" spans="2:27" ht="15.75" customHeight="1" x14ac:dyDescent="0.25">
      <c r="B690" s="90"/>
      <c r="C690" s="68"/>
      <c r="D690" s="86"/>
      <c r="E690" s="73"/>
      <c r="F690" s="90"/>
      <c r="G690" s="68"/>
      <c r="H690" s="86"/>
      <c r="I690" s="73"/>
      <c r="J690" s="73"/>
      <c r="K690" s="91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</row>
    <row r="691" spans="2:27" ht="15.75" customHeight="1" x14ac:dyDescent="0.25">
      <c r="B691" s="90"/>
      <c r="C691" s="68"/>
      <c r="D691" s="86"/>
      <c r="E691" s="73"/>
      <c r="F691" s="90"/>
      <c r="G691" s="68"/>
      <c r="H691" s="86"/>
      <c r="I691" s="73"/>
      <c r="J691" s="73"/>
      <c r="K691" s="91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</row>
    <row r="692" spans="2:27" ht="15.75" customHeight="1" x14ac:dyDescent="0.25">
      <c r="B692" s="90"/>
      <c r="C692" s="68"/>
      <c r="D692" s="86"/>
      <c r="E692" s="73"/>
      <c r="F692" s="90"/>
      <c r="G692" s="68"/>
      <c r="H692" s="86"/>
      <c r="I692" s="73"/>
      <c r="J692" s="73"/>
      <c r="K692" s="91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</row>
    <row r="693" spans="2:27" ht="15.75" customHeight="1" x14ac:dyDescent="0.25">
      <c r="B693" s="90"/>
      <c r="C693" s="68"/>
      <c r="D693" s="86"/>
      <c r="E693" s="73"/>
      <c r="F693" s="90"/>
      <c r="G693" s="68"/>
      <c r="H693" s="86"/>
      <c r="I693" s="73"/>
      <c r="J693" s="73"/>
      <c r="K693" s="91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</row>
    <row r="694" spans="2:27" ht="15.75" customHeight="1" x14ac:dyDescent="0.25">
      <c r="B694" s="90"/>
      <c r="C694" s="68"/>
      <c r="D694" s="86"/>
      <c r="E694" s="73"/>
      <c r="F694" s="90"/>
      <c r="G694" s="68"/>
      <c r="H694" s="86"/>
      <c r="I694" s="73"/>
      <c r="J694" s="73"/>
      <c r="K694" s="91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</row>
    <row r="695" spans="2:27" ht="15.75" customHeight="1" x14ac:dyDescent="0.25">
      <c r="B695" s="90"/>
      <c r="C695" s="68"/>
      <c r="D695" s="86"/>
      <c r="E695" s="73"/>
      <c r="F695" s="90"/>
      <c r="G695" s="68"/>
      <c r="H695" s="86"/>
      <c r="I695" s="73"/>
      <c r="J695" s="73"/>
      <c r="K695" s="91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</row>
    <row r="696" spans="2:27" ht="15.75" customHeight="1" x14ac:dyDescent="0.25">
      <c r="B696" s="90"/>
      <c r="C696" s="68"/>
      <c r="D696" s="86"/>
      <c r="E696" s="73"/>
      <c r="F696" s="90"/>
      <c r="G696" s="68"/>
      <c r="H696" s="86"/>
      <c r="I696" s="73"/>
      <c r="J696" s="73"/>
      <c r="K696" s="91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</row>
    <row r="697" spans="2:27" ht="15.75" customHeight="1" x14ac:dyDescent="0.25">
      <c r="B697" s="90"/>
      <c r="C697" s="68"/>
      <c r="D697" s="86"/>
      <c r="E697" s="73"/>
      <c r="F697" s="90"/>
      <c r="G697" s="68"/>
      <c r="H697" s="86"/>
      <c r="I697" s="73"/>
      <c r="J697" s="73"/>
      <c r="K697" s="91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</row>
    <row r="698" spans="2:27" ht="15.75" customHeight="1" x14ac:dyDescent="0.25">
      <c r="B698" s="90"/>
      <c r="C698" s="68"/>
      <c r="D698" s="86"/>
      <c r="E698" s="73"/>
      <c r="F698" s="90"/>
      <c r="G698" s="68"/>
      <c r="H698" s="86"/>
      <c r="I698" s="73"/>
      <c r="J698" s="73"/>
      <c r="K698" s="91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</row>
    <row r="699" spans="2:27" ht="15.75" customHeight="1" x14ac:dyDescent="0.25">
      <c r="B699" s="90"/>
      <c r="C699" s="68"/>
      <c r="D699" s="86"/>
      <c r="E699" s="73"/>
      <c r="F699" s="90"/>
      <c r="G699" s="68"/>
      <c r="H699" s="86"/>
      <c r="I699" s="73"/>
      <c r="J699" s="73"/>
      <c r="K699" s="91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</row>
    <row r="700" spans="2:27" ht="15.75" customHeight="1" x14ac:dyDescent="0.25">
      <c r="B700" s="90"/>
      <c r="C700" s="68"/>
      <c r="D700" s="86"/>
      <c r="E700" s="73"/>
      <c r="F700" s="90"/>
      <c r="G700" s="68"/>
      <c r="H700" s="86"/>
      <c r="I700" s="73"/>
      <c r="J700" s="73"/>
      <c r="K700" s="91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</row>
    <row r="701" spans="2:27" ht="15.75" customHeight="1" x14ac:dyDescent="0.25">
      <c r="B701" s="90"/>
      <c r="C701" s="68"/>
      <c r="D701" s="86"/>
      <c r="E701" s="73"/>
      <c r="F701" s="90"/>
      <c r="G701" s="68"/>
      <c r="H701" s="86"/>
      <c r="I701" s="73"/>
      <c r="J701" s="73"/>
      <c r="K701" s="91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</row>
    <row r="702" spans="2:27" ht="15.75" customHeight="1" x14ac:dyDescent="0.25">
      <c r="B702" s="90"/>
      <c r="C702" s="68"/>
      <c r="D702" s="86"/>
      <c r="E702" s="73"/>
      <c r="F702" s="90"/>
      <c r="G702" s="68"/>
      <c r="H702" s="86"/>
      <c r="I702" s="73"/>
      <c r="J702" s="73"/>
      <c r="K702" s="91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</row>
    <row r="703" spans="2:27" ht="15.75" customHeight="1" x14ac:dyDescent="0.25">
      <c r="B703" s="90"/>
      <c r="C703" s="68"/>
      <c r="D703" s="86"/>
      <c r="E703" s="73"/>
      <c r="F703" s="90"/>
      <c r="G703" s="68"/>
      <c r="H703" s="86"/>
      <c r="I703" s="73"/>
      <c r="J703" s="73"/>
      <c r="K703" s="91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</row>
    <row r="704" spans="2:27" ht="15.75" customHeight="1" x14ac:dyDescent="0.25">
      <c r="B704" s="90"/>
      <c r="C704" s="68"/>
      <c r="D704" s="86"/>
      <c r="E704" s="73"/>
      <c r="F704" s="90"/>
      <c r="G704" s="68"/>
      <c r="H704" s="86"/>
      <c r="I704" s="73"/>
      <c r="J704" s="73"/>
      <c r="K704" s="91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</row>
    <row r="705" spans="2:27" ht="15.75" customHeight="1" x14ac:dyDescent="0.25">
      <c r="B705" s="90"/>
      <c r="C705" s="68"/>
      <c r="D705" s="86"/>
      <c r="E705" s="73"/>
      <c r="F705" s="90"/>
      <c r="G705" s="68"/>
      <c r="H705" s="86"/>
      <c r="I705" s="73"/>
      <c r="J705" s="73"/>
      <c r="K705" s="91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</row>
    <row r="706" spans="2:27" ht="15.75" customHeight="1" x14ac:dyDescent="0.25">
      <c r="B706" s="90"/>
      <c r="C706" s="68"/>
      <c r="D706" s="86"/>
      <c r="E706" s="73"/>
      <c r="F706" s="90"/>
      <c r="G706" s="68"/>
      <c r="H706" s="86"/>
      <c r="I706" s="73"/>
      <c r="J706" s="73"/>
      <c r="K706" s="91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</row>
    <row r="707" spans="2:27" ht="15.75" customHeight="1" x14ac:dyDescent="0.25">
      <c r="B707" s="90"/>
      <c r="C707" s="68"/>
      <c r="D707" s="86"/>
      <c r="E707" s="73"/>
      <c r="F707" s="90"/>
      <c r="G707" s="68"/>
      <c r="H707" s="86"/>
      <c r="I707" s="73"/>
      <c r="J707" s="73"/>
      <c r="K707" s="91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</row>
    <row r="708" spans="2:27" ht="15.75" customHeight="1" x14ac:dyDescent="0.25">
      <c r="B708" s="90"/>
      <c r="C708" s="68"/>
      <c r="D708" s="86"/>
      <c r="E708" s="73"/>
      <c r="F708" s="90"/>
      <c r="G708" s="68"/>
      <c r="H708" s="86"/>
      <c r="I708" s="73"/>
      <c r="J708" s="73"/>
      <c r="K708" s="91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</row>
    <row r="709" spans="2:27" ht="15.75" customHeight="1" x14ac:dyDescent="0.25">
      <c r="B709" s="90"/>
      <c r="C709" s="68"/>
      <c r="D709" s="86"/>
      <c r="E709" s="73"/>
      <c r="F709" s="90"/>
      <c r="G709" s="68"/>
      <c r="H709" s="86"/>
      <c r="I709" s="73"/>
      <c r="J709" s="73"/>
      <c r="K709" s="91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</row>
    <row r="710" spans="2:27" ht="15.75" customHeight="1" x14ac:dyDescent="0.25">
      <c r="B710" s="90"/>
      <c r="C710" s="68"/>
      <c r="D710" s="86"/>
      <c r="E710" s="73"/>
      <c r="F710" s="90"/>
      <c r="G710" s="68"/>
      <c r="H710" s="86"/>
      <c r="I710" s="73"/>
      <c r="J710" s="73"/>
      <c r="K710" s="91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</row>
    <row r="711" spans="2:27" ht="15.75" customHeight="1" x14ac:dyDescent="0.25">
      <c r="B711" s="90"/>
      <c r="C711" s="68"/>
      <c r="D711" s="86"/>
      <c r="E711" s="73"/>
      <c r="F711" s="90"/>
      <c r="G711" s="68"/>
      <c r="H711" s="86"/>
      <c r="I711" s="73"/>
      <c r="J711" s="73"/>
      <c r="K711" s="91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</row>
    <row r="712" spans="2:27" ht="15.75" customHeight="1" x14ac:dyDescent="0.25">
      <c r="B712" s="90"/>
      <c r="C712" s="68"/>
      <c r="D712" s="86"/>
      <c r="E712" s="73"/>
      <c r="F712" s="90"/>
      <c r="G712" s="68"/>
      <c r="H712" s="86"/>
      <c r="I712" s="73"/>
      <c r="J712" s="73"/>
      <c r="K712" s="91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</row>
    <row r="713" spans="2:27" ht="15.75" customHeight="1" x14ac:dyDescent="0.25">
      <c r="B713" s="90"/>
      <c r="C713" s="68"/>
      <c r="D713" s="86"/>
      <c r="E713" s="73"/>
      <c r="F713" s="90"/>
      <c r="G713" s="68"/>
      <c r="H713" s="86"/>
      <c r="I713" s="73"/>
      <c r="J713" s="73"/>
      <c r="K713" s="91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</row>
    <row r="714" spans="2:27" ht="15.75" customHeight="1" x14ac:dyDescent="0.25">
      <c r="B714" s="90"/>
      <c r="C714" s="68"/>
      <c r="D714" s="86"/>
      <c r="E714" s="73"/>
      <c r="F714" s="90"/>
      <c r="G714" s="68"/>
      <c r="H714" s="86"/>
      <c r="I714" s="73"/>
      <c r="J714" s="73"/>
      <c r="K714" s="91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</row>
    <row r="715" spans="2:27" ht="15.75" customHeight="1" x14ac:dyDescent="0.25">
      <c r="B715" s="90"/>
      <c r="C715" s="68"/>
      <c r="D715" s="86"/>
      <c r="E715" s="73"/>
      <c r="F715" s="90"/>
      <c r="G715" s="68"/>
      <c r="H715" s="86"/>
      <c r="I715" s="73"/>
      <c r="J715" s="73"/>
      <c r="K715" s="91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</row>
    <row r="716" spans="2:27" ht="15.75" customHeight="1" x14ac:dyDescent="0.25">
      <c r="B716" s="90"/>
      <c r="C716" s="68"/>
      <c r="D716" s="86"/>
      <c r="E716" s="73"/>
      <c r="F716" s="90"/>
      <c r="G716" s="68"/>
      <c r="H716" s="86"/>
      <c r="I716" s="73"/>
      <c r="J716" s="73"/>
      <c r="K716" s="91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</row>
    <row r="717" spans="2:27" ht="15.75" customHeight="1" x14ac:dyDescent="0.25">
      <c r="B717" s="90"/>
      <c r="C717" s="68"/>
      <c r="D717" s="86"/>
      <c r="E717" s="73"/>
      <c r="F717" s="90"/>
      <c r="G717" s="68"/>
      <c r="H717" s="86"/>
      <c r="I717" s="73"/>
      <c r="J717" s="73"/>
      <c r="K717" s="91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</row>
    <row r="718" spans="2:27" ht="15.75" customHeight="1" x14ac:dyDescent="0.25">
      <c r="B718" s="90"/>
      <c r="C718" s="68"/>
      <c r="D718" s="86"/>
      <c r="E718" s="73"/>
      <c r="F718" s="90"/>
      <c r="G718" s="68"/>
      <c r="H718" s="86"/>
      <c r="I718" s="73"/>
      <c r="J718" s="73"/>
      <c r="K718" s="91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</row>
    <row r="719" spans="2:27" ht="15.75" customHeight="1" x14ac:dyDescent="0.25">
      <c r="B719" s="90"/>
      <c r="C719" s="68"/>
      <c r="D719" s="86"/>
      <c r="E719" s="73"/>
      <c r="F719" s="90"/>
      <c r="G719" s="68"/>
      <c r="H719" s="86"/>
      <c r="I719" s="73"/>
      <c r="J719" s="73"/>
      <c r="K719" s="91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</row>
    <row r="720" spans="2:27" ht="15.75" customHeight="1" x14ac:dyDescent="0.25">
      <c r="B720" s="90"/>
      <c r="C720" s="68"/>
      <c r="D720" s="86"/>
      <c r="E720" s="73"/>
      <c r="F720" s="90"/>
      <c r="G720" s="68"/>
      <c r="H720" s="86"/>
      <c r="I720" s="73"/>
      <c r="J720" s="73"/>
      <c r="K720" s="91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</row>
    <row r="721" spans="2:27" ht="15.75" customHeight="1" x14ac:dyDescent="0.25">
      <c r="B721" s="90"/>
      <c r="C721" s="68"/>
      <c r="D721" s="86"/>
      <c r="E721" s="73"/>
      <c r="F721" s="90"/>
      <c r="G721" s="68"/>
      <c r="H721" s="86"/>
      <c r="I721" s="73"/>
      <c r="J721" s="73"/>
      <c r="K721" s="91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</row>
    <row r="722" spans="2:27" ht="15.75" customHeight="1" x14ac:dyDescent="0.25">
      <c r="B722" s="90"/>
      <c r="C722" s="68"/>
      <c r="D722" s="86"/>
      <c r="E722" s="73"/>
      <c r="F722" s="90"/>
      <c r="G722" s="68"/>
      <c r="H722" s="86"/>
      <c r="I722" s="73"/>
      <c r="J722" s="73"/>
      <c r="K722" s="91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</row>
    <row r="723" spans="2:27" ht="15.75" customHeight="1" x14ac:dyDescent="0.25">
      <c r="B723" s="90"/>
      <c r="C723" s="68"/>
      <c r="D723" s="86"/>
      <c r="E723" s="73"/>
      <c r="F723" s="90"/>
      <c r="G723" s="68"/>
      <c r="H723" s="86"/>
      <c r="I723" s="73"/>
      <c r="J723" s="73"/>
      <c r="K723" s="91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</row>
    <row r="724" spans="2:27" ht="15.75" customHeight="1" x14ac:dyDescent="0.25">
      <c r="B724" s="90"/>
      <c r="C724" s="68"/>
      <c r="D724" s="86"/>
      <c r="E724" s="73"/>
      <c r="F724" s="90"/>
      <c r="G724" s="68"/>
      <c r="H724" s="86"/>
      <c r="I724" s="73"/>
      <c r="J724" s="73"/>
      <c r="K724" s="91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</row>
    <row r="725" spans="2:27" ht="15.75" customHeight="1" x14ac:dyDescent="0.25">
      <c r="B725" s="90"/>
      <c r="C725" s="68"/>
      <c r="D725" s="86"/>
      <c r="E725" s="73"/>
      <c r="F725" s="90"/>
      <c r="G725" s="68"/>
      <c r="H725" s="86"/>
      <c r="I725" s="73"/>
      <c r="J725" s="73"/>
      <c r="K725" s="91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</row>
    <row r="726" spans="2:27" ht="15.75" customHeight="1" x14ac:dyDescent="0.25">
      <c r="B726" s="90"/>
      <c r="C726" s="68"/>
      <c r="D726" s="86"/>
      <c r="E726" s="73"/>
      <c r="F726" s="90"/>
      <c r="G726" s="68"/>
      <c r="H726" s="86"/>
      <c r="I726" s="73"/>
      <c r="J726" s="73"/>
      <c r="K726" s="91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</row>
    <row r="727" spans="2:27" ht="15.75" customHeight="1" x14ac:dyDescent="0.25">
      <c r="B727" s="90"/>
      <c r="C727" s="68"/>
      <c r="D727" s="86"/>
      <c r="E727" s="73"/>
      <c r="F727" s="90"/>
      <c r="G727" s="68"/>
      <c r="H727" s="86"/>
      <c r="I727" s="73"/>
      <c r="J727" s="73"/>
      <c r="K727" s="91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</row>
    <row r="728" spans="2:27" ht="15.75" customHeight="1" x14ac:dyDescent="0.25">
      <c r="B728" s="90"/>
      <c r="C728" s="68"/>
      <c r="D728" s="86"/>
      <c r="E728" s="73"/>
      <c r="F728" s="90"/>
      <c r="G728" s="68"/>
      <c r="H728" s="86"/>
      <c r="I728" s="73"/>
      <c r="J728" s="73"/>
      <c r="K728" s="91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</row>
    <row r="729" spans="2:27" ht="15.75" customHeight="1" x14ac:dyDescent="0.25">
      <c r="B729" s="90"/>
      <c r="C729" s="68"/>
      <c r="D729" s="86"/>
      <c r="E729" s="73"/>
      <c r="F729" s="90"/>
      <c r="G729" s="68"/>
      <c r="H729" s="86"/>
      <c r="I729" s="73"/>
      <c r="J729" s="73"/>
      <c r="K729" s="91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</row>
    <row r="730" spans="2:27" ht="15.75" customHeight="1" x14ac:dyDescent="0.25">
      <c r="B730" s="90"/>
      <c r="C730" s="68"/>
      <c r="D730" s="86"/>
      <c r="E730" s="73"/>
      <c r="F730" s="90"/>
      <c r="G730" s="68"/>
      <c r="H730" s="86"/>
      <c r="I730" s="73"/>
      <c r="J730" s="73"/>
      <c r="K730" s="91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</row>
    <row r="731" spans="2:27" ht="15.75" customHeight="1" x14ac:dyDescent="0.25">
      <c r="B731" s="90"/>
      <c r="C731" s="68"/>
      <c r="D731" s="86"/>
      <c r="E731" s="73"/>
      <c r="F731" s="90"/>
      <c r="G731" s="68"/>
      <c r="H731" s="86"/>
      <c r="I731" s="73"/>
      <c r="J731" s="73"/>
      <c r="K731" s="91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</row>
    <row r="732" spans="2:27" ht="15.75" customHeight="1" x14ac:dyDescent="0.25">
      <c r="B732" s="90"/>
      <c r="C732" s="68"/>
      <c r="D732" s="86"/>
      <c r="E732" s="73"/>
      <c r="F732" s="90"/>
      <c r="G732" s="68"/>
      <c r="H732" s="86"/>
      <c r="I732" s="73"/>
      <c r="J732" s="73"/>
      <c r="K732" s="91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</row>
    <row r="733" spans="2:27" ht="15.75" customHeight="1" x14ac:dyDescent="0.25">
      <c r="B733" s="90"/>
      <c r="C733" s="68"/>
      <c r="D733" s="86"/>
      <c r="E733" s="73"/>
      <c r="F733" s="90"/>
      <c r="G733" s="68"/>
      <c r="H733" s="86"/>
      <c r="I733" s="73"/>
      <c r="J733" s="73"/>
      <c r="K733" s="91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</row>
    <row r="734" spans="2:27" ht="15.75" customHeight="1" x14ac:dyDescent="0.25">
      <c r="B734" s="90"/>
      <c r="C734" s="68"/>
      <c r="D734" s="86"/>
      <c r="E734" s="73"/>
      <c r="F734" s="90"/>
      <c r="G734" s="68"/>
      <c r="H734" s="86"/>
      <c r="I734" s="73"/>
      <c r="J734" s="73"/>
      <c r="K734" s="91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</row>
    <row r="735" spans="2:27" ht="15.75" customHeight="1" x14ac:dyDescent="0.25">
      <c r="B735" s="90"/>
      <c r="C735" s="68"/>
      <c r="D735" s="86"/>
      <c r="E735" s="73"/>
      <c r="F735" s="90"/>
      <c r="G735" s="68"/>
      <c r="H735" s="86"/>
      <c r="I735" s="73"/>
      <c r="J735" s="73"/>
      <c r="K735" s="91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</row>
    <row r="736" spans="2:27" ht="15.75" customHeight="1" x14ac:dyDescent="0.25">
      <c r="B736" s="90"/>
      <c r="C736" s="68"/>
      <c r="D736" s="86"/>
      <c r="E736" s="73"/>
      <c r="F736" s="90"/>
      <c r="G736" s="68"/>
      <c r="H736" s="86"/>
      <c r="I736" s="73"/>
      <c r="J736" s="73"/>
      <c r="K736" s="91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</row>
    <row r="737" spans="2:27" ht="15.75" customHeight="1" x14ac:dyDescent="0.25">
      <c r="B737" s="90"/>
      <c r="C737" s="68"/>
      <c r="D737" s="86"/>
      <c r="E737" s="73"/>
      <c r="F737" s="90"/>
      <c r="G737" s="68"/>
      <c r="H737" s="86"/>
      <c r="I737" s="73"/>
      <c r="J737" s="73"/>
      <c r="K737" s="91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</row>
    <row r="738" spans="2:27" ht="15.75" customHeight="1" x14ac:dyDescent="0.25">
      <c r="B738" s="90"/>
      <c r="C738" s="68"/>
      <c r="D738" s="86"/>
      <c r="E738" s="73"/>
      <c r="F738" s="90"/>
      <c r="G738" s="68"/>
      <c r="H738" s="86"/>
      <c r="I738" s="73"/>
      <c r="J738" s="73"/>
      <c r="K738" s="91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</row>
    <row r="739" spans="2:27" ht="15.75" customHeight="1" x14ac:dyDescent="0.25">
      <c r="B739" s="90"/>
      <c r="C739" s="68"/>
      <c r="D739" s="86"/>
      <c r="E739" s="73"/>
      <c r="F739" s="90"/>
      <c r="G739" s="68"/>
      <c r="H739" s="86"/>
      <c r="I739" s="73"/>
      <c r="J739" s="73"/>
      <c r="K739" s="91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</row>
    <row r="740" spans="2:27" ht="15.75" customHeight="1" x14ac:dyDescent="0.25">
      <c r="B740" s="90"/>
      <c r="C740" s="68"/>
      <c r="D740" s="86"/>
      <c r="E740" s="73"/>
      <c r="F740" s="90"/>
      <c r="G740" s="68"/>
      <c r="H740" s="86"/>
      <c r="I740" s="73"/>
      <c r="J740" s="73"/>
      <c r="K740" s="91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</row>
    <row r="741" spans="2:27" ht="15.75" customHeight="1" x14ac:dyDescent="0.25">
      <c r="B741" s="90"/>
      <c r="C741" s="68"/>
      <c r="D741" s="86"/>
      <c r="E741" s="73"/>
      <c r="F741" s="90"/>
      <c r="G741" s="68"/>
      <c r="H741" s="86"/>
      <c r="I741" s="73"/>
      <c r="J741" s="73"/>
      <c r="K741" s="91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</row>
    <row r="742" spans="2:27" ht="15.75" customHeight="1" x14ac:dyDescent="0.25">
      <c r="B742" s="90"/>
      <c r="C742" s="68"/>
      <c r="D742" s="86"/>
      <c r="E742" s="73"/>
      <c r="F742" s="90"/>
      <c r="G742" s="68"/>
      <c r="H742" s="86"/>
      <c r="I742" s="73"/>
      <c r="J742" s="73"/>
      <c r="K742" s="91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</row>
    <row r="743" spans="2:27" ht="15.75" customHeight="1" x14ac:dyDescent="0.25">
      <c r="B743" s="90"/>
      <c r="C743" s="68"/>
      <c r="D743" s="86"/>
      <c r="E743" s="73"/>
      <c r="F743" s="90"/>
      <c r="G743" s="68"/>
      <c r="H743" s="86"/>
      <c r="I743" s="73"/>
      <c r="J743" s="73"/>
      <c r="K743" s="91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</row>
    <row r="744" spans="2:27" ht="15.75" customHeight="1" x14ac:dyDescent="0.25">
      <c r="B744" s="90"/>
      <c r="C744" s="68"/>
      <c r="D744" s="86"/>
      <c r="E744" s="73"/>
      <c r="F744" s="90"/>
      <c r="G744" s="68"/>
      <c r="H744" s="86"/>
      <c r="I744" s="73"/>
      <c r="J744" s="73"/>
      <c r="K744" s="91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</row>
    <row r="745" spans="2:27" ht="15.75" customHeight="1" x14ac:dyDescent="0.25">
      <c r="B745" s="90"/>
      <c r="C745" s="68"/>
      <c r="D745" s="86"/>
      <c r="E745" s="73"/>
      <c r="F745" s="90"/>
      <c r="G745" s="68"/>
      <c r="H745" s="86"/>
      <c r="I745" s="73"/>
      <c r="J745" s="73"/>
      <c r="K745" s="91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</row>
    <row r="746" spans="2:27" ht="15.75" customHeight="1" x14ac:dyDescent="0.25">
      <c r="B746" s="90"/>
      <c r="C746" s="68"/>
      <c r="D746" s="86"/>
      <c r="E746" s="73"/>
      <c r="F746" s="90"/>
      <c r="G746" s="68"/>
      <c r="H746" s="86"/>
      <c r="I746" s="73"/>
      <c r="J746" s="73"/>
      <c r="K746" s="91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</row>
    <row r="747" spans="2:27" ht="15.75" customHeight="1" x14ac:dyDescent="0.25">
      <c r="B747" s="90"/>
      <c r="C747" s="68"/>
      <c r="D747" s="86"/>
      <c r="E747" s="73"/>
      <c r="F747" s="90"/>
      <c r="G747" s="68"/>
      <c r="H747" s="86"/>
      <c r="I747" s="73"/>
      <c r="J747" s="73"/>
      <c r="K747" s="91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</row>
    <row r="748" spans="2:27" ht="15.75" customHeight="1" x14ac:dyDescent="0.25">
      <c r="B748" s="90"/>
      <c r="C748" s="68"/>
      <c r="D748" s="86"/>
      <c r="E748" s="73"/>
      <c r="F748" s="90"/>
      <c r="G748" s="68"/>
      <c r="H748" s="86"/>
      <c r="I748" s="73"/>
      <c r="J748" s="73"/>
      <c r="K748" s="91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</row>
    <row r="749" spans="2:27" ht="15.75" customHeight="1" x14ac:dyDescent="0.25">
      <c r="B749" s="90"/>
      <c r="C749" s="68"/>
      <c r="D749" s="86"/>
      <c r="E749" s="73"/>
      <c r="F749" s="90"/>
      <c r="G749" s="68"/>
      <c r="H749" s="86"/>
      <c r="I749" s="73"/>
      <c r="J749" s="73"/>
      <c r="K749" s="91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</row>
    <row r="750" spans="2:27" ht="15.75" customHeight="1" x14ac:dyDescent="0.25">
      <c r="B750" s="90"/>
      <c r="C750" s="68"/>
      <c r="D750" s="86"/>
      <c r="E750" s="73"/>
      <c r="F750" s="90"/>
      <c r="G750" s="68"/>
      <c r="H750" s="86"/>
      <c r="I750" s="73"/>
      <c r="J750" s="73"/>
      <c r="K750" s="91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</row>
    <row r="751" spans="2:27" ht="15.75" customHeight="1" x14ac:dyDescent="0.25">
      <c r="B751" s="90"/>
      <c r="C751" s="68"/>
      <c r="D751" s="86"/>
      <c r="E751" s="73"/>
      <c r="F751" s="90"/>
      <c r="G751" s="68"/>
      <c r="H751" s="86"/>
      <c r="I751" s="73"/>
      <c r="J751" s="73"/>
      <c r="K751" s="91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</row>
    <row r="752" spans="2:27" ht="15.75" customHeight="1" x14ac:dyDescent="0.25">
      <c r="B752" s="90"/>
      <c r="C752" s="68"/>
      <c r="D752" s="86"/>
      <c r="E752" s="73"/>
      <c r="F752" s="90"/>
      <c r="G752" s="68"/>
      <c r="H752" s="86"/>
      <c r="I752" s="73"/>
      <c r="J752" s="73"/>
      <c r="K752" s="91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</row>
    <row r="753" spans="2:27" ht="15.75" customHeight="1" x14ac:dyDescent="0.25">
      <c r="B753" s="90"/>
      <c r="C753" s="68"/>
      <c r="D753" s="86"/>
      <c r="E753" s="73"/>
      <c r="F753" s="90"/>
      <c r="G753" s="68"/>
      <c r="H753" s="86"/>
      <c r="I753" s="73"/>
      <c r="J753" s="73"/>
      <c r="K753" s="91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</row>
    <row r="754" spans="2:27" ht="15.75" customHeight="1" x14ac:dyDescent="0.25">
      <c r="B754" s="90"/>
      <c r="C754" s="68"/>
      <c r="D754" s="86"/>
      <c r="E754" s="73"/>
      <c r="F754" s="90"/>
      <c r="G754" s="68"/>
      <c r="H754" s="86"/>
      <c r="I754" s="73"/>
      <c r="J754" s="73"/>
      <c r="K754" s="91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</row>
    <row r="755" spans="2:27" ht="15.75" customHeight="1" x14ac:dyDescent="0.25">
      <c r="B755" s="90"/>
      <c r="C755" s="68"/>
      <c r="D755" s="86"/>
      <c r="E755" s="73"/>
      <c r="F755" s="90"/>
      <c r="G755" s="68"/>
      <c r="H755" s="86"/>
      <c r="I755" s="73"/>
      <c r="J755" s="73"/>
      <c r="K755" s="91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</row>
    <row r="756" spans="2:27" ht="15.75" customHeight="1" x14ac:dyDescent="0.25">
      <c r="B756" s="90"/>
      <c r="C756" s="68"/>
      <c r="D756" s="86"/>
      <c r="E756" s="73"/>
      <c r="F756" s="90"/>
      <c r="G756" s="68"/>
      <c r="H756" s="86"/>
      <c r="I756" s="73"/>
      <c r="J756" s="73"/>
      <c r="K756" s="91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</row>
    <row r="757" spans="2:27" ht="15.75" customHeight="1" x14ac:dyDescent="0.25">
      <c r="B757" s="90"/>
      <c r="C757" s="68"/>
      <c r="D757" s="86"/>
      <c r="E757" s="73"/>
      <c r="F757" s="90"/>
      <c r="G757" s="68"/>
      <c r="H757" s="86"/>
      <c r="I757" s="73"/>
      <c r="J757" s="73"/>
      <c r="K757" s="91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</row>
    <row r="758" spans="2:27" ht="15.75" customHeight="1" x14ac:dyDescent="0.25">
      <c r="B758" s="90"/>
      <c r="C758" s="68"/>
      <c r="D758" s="86"/>
      <c r="E758" s="73"/>
      <c r="F758" s="90"/>
      <c r="G758" s="68"/>
      <c r="H758" s="86"/>
      <c r="I758" s="73"/>
      <c r="J758" s="73"/>
      <c r="K758" s="91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</row>
    <row r="759" spans="2:27" ht="15.75" customHeight="1" x14ac:dyDescent="0.25">
      <c r="B759" s="90"/>
      <c r="C759" s="68"/>
      <c r="D759" s="86"/>
      <c r="E759" s="73"/>
      <c r="F759" s="90"/>
      <c r="G759" s="68"/>
      <c r="H759" s="86"/>
      <c r="I759" s="73"/>
      <c r="J759" s="73"/>
      <c r="K759" s="91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</row>
    <row r="760" spans="2:27" ht="15.75" customHeight="1" x14ac:dyDescent="0.25">
      <c r="B760" s="90"/>
      <c r="C760" s="68"/>
      <c r="D760" s="86"/>
      <c r="E760" s="73"/>
      <c r="F760" s="90"/>
      <c r="G760" s="68"/>
      <c r="H760" s="86"/>
      <c r="I760" s="73"/>
      <c r="J760" s="73"/>
      <c r="K760" s="91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</row>
    <row r="761" spans="2:27" ht="15.75" customHeight="1" x14ac:dyDescent="0.25">
      <c r="B761" s="90"/>
      <c r="C761" s="68"/>
      <c r="D761" s="86"/>
      <c r="E761" s="73"/>
      <c r="F761" s="90"/>
      <c r="G761" s="68"/>
      <c r="H761" s="86"/>
      <c r="I761" s="73"/>
      <c r="J761" s="73"/>
      <c r="K761" s="91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</row>
    <row r="762" spans="2:27" ht="15.75" customHeight="1" x14ac:dyDescent="0.25">
      <c r="B762" s="90"/>
      <c r="C762" s="68"/>
      <c r="D762" s="86"/>
      <c r="E762" s="73"/>
      <c r="F762" s="90"/>
      <c r="G762" s="68"/>
      <c r="H762" s="86"/>
      <c r="I762" s="73"/>
      <c r="J762" s="73"/>
      <c r="K762" s="91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</row>
    <row r="763" spans="2:27" ht="15.75" customHeight="1" x14ac:dyDescent="0.25">
      <c r="B763" s="90"/>
      <c r="C763" s="68"/>
      <c r="D763" s="86"/>
      <c r="E763" s="73"/>
      <c r="F763" s="90"/>
      <c r="G763" s="68"/>
      <c r="H763" s="86"/>
      <c r="I763" s="73"/>
      <c r="J763" s="73"/>
      <c r="K763" s="91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</row>
    <row r="764" spans="2:27" ht="15.75" customHeight="1" x14ac:dyDescent="0.25">
      <c r="B764" s="90"/>
      <c r="C764" s="68"/>
      <c r="D764" s="86"/>
      <c r="E764" s="73"/>
      <c r="F764" s="90"/>
      <c r="G764" s="68"/>
      <c r="H764" s="86"/>
      <c r="I764" s="73"/>
      <c r="J764" s="73"/>
      <c r="K764" s="91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</row>
    <row r="765" spans="2:27" ht="15.75" customHeight="1" x14ac:dyDescent="0.25">
      <c r="B765" s="90"/>
      <c r="C765" s="68"/>
      <c r="D765" s="86"/>
      <c r="E765" s="73"/>
      <c r="F765" s="90"/>
      <c r="G765" s="68"/>
      <c r="H765" s="86"/>
      <c r="I765" s="73"/>
      <c r="J765" s="73"/>
      <c r="K765" s="91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</row>
    <row r="766" spans="2:27" ht="15.75" customHeight="1" x14ac:dyDescent="0.25">
      <c r="B766" s="90"/>
      <c r="C766" s="68"/>
      <c r="D766" s="86"/>
      <c r="E766" s="73"/>
      <c r="F766" s="90"/>
      <c r="G766" s="68"/>
      <c r="H766" s="86"/>
      <c r="I766" s="73"/>
      <c r="J766" s="73"/>
      <c r="K766" s="91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</row>
    <row r="767" spans="2:27" ht="15.75" customHeight="1" x14ac:dyDescent="0.25">
      <c r="B767" s="90"/>
      <c r="C767" s="68"/>
      <c r="D767" s="86"/>
      <c r="E767" s="73"/>
      <c r="F767" s="90"/>
      <c r="G767" s="68"/>
      <c r="H767" s="86"/>
      <c r="I767" s="73"/>
      <c r="J767" s="73"/>
      <c r="K767" s="91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</row>
    <row r="768" spans="2:27" ht="15.75" customHeight="1" x14ac:dyDescent="0.25">
      <c r="B768" s="90"/>
      <c r="C768" s="68"/>
      <c r="D768" s="86"/>
      <c r="E768" s="73"/>
      <c r="F768" s="90"/>
      <c r="G768" s="68"/>
      <c r="H768" s="86"/>
      <c r="I768" s="73"/>
      <c r="J768" s="73"/>
      <c r="K768" s="91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</row>
    <row r="769" spans="2:27" ht="15.75" customHeight="1" x14ac:dyDescent="0.25">
      <c r="B769" s="90"/>
      <c r="C769" s="68"/>
      <c r="D769" s="86"/>
      <c r="E769" s="73"/>
      <c r="F769" s="90"/>
      <c r="G769" s="68"/>
      <c r="H769" s="86"/>
      <c r="I769" s="73"/>
      <c r="J769" s="73"/>
      <c r="K769" s="91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</row>
    <row r="770" spans="2:27" ht="15.75" customHeight="1" x14ac:dyDescent="0.25">
      <c r="B770" s="90"/>
      <c r="C770" s="68"/>
      <c r="D770" s="86"/>
      <c r="E770" s="73"/>
      <c r="F770" s="90"/>
      <c r="G770" s="68"/>
      <c r="H770" s="86"/>
      <c r="I770" s="73"/>
      <c r="J770" s="73"/>
      <c r="K770" s="91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</row>
    <row r="771" spans="2:27" ht="15.75" customHeight="1" x14ac:dyDescent="0.25">
      <c r="B771" s="90"/>
      <c r="C771" s="68"/>
      <c r="D771" s="86"/>
      <c r="E771" s="73"/>
      <c r="F771" s="90"/>
      <c r="G771" s="68"/>
      <c r="H771" s="86"/>
      <c r="I771" s="73"/>
      <c r="J771" s="73"/>
      <c r="K771" s="91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</row>
    <row r="772" spans="2:27" ht="15.75" customHeight="1" x14ac:dyDescent="0.25">
      <c r="B772" s="90"/>
      <c r="C772" s="68"/>
      <c r="D772" s="86"/>
      <c r="E772" s="73"/>
      <c r="F772" s="90"/>
      <c r="G772" s="68"/>
      <c r="H772" s="86"/>
      <c r="I772" s="73"/>
      <c r="J772" s="73"/>
      <c r="K772" s="91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</row>
    <row r="773" spans="2:27" ht="15.75" customHeight="1" x14ac:dyDescent="0.25">
      <c r="B773" s="90"/>
      <c r="C773" s="68"/>
      <c r="D773" s="86"/>
      <c r="E773" s="73"/>
      <c r="F773" s="90"/>
      <c r="G773" s="68"/>
      <c r="H773" s="86"/>
      <c r="I773" s="73"/>
      <c r="J773" s="73"/>
      <c r="K773" s="91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</row>
    <row r="774" spans="2:27" ht="15.75" customHeight="1" x14ac:dyDescent="0.25">
      <c r="B774" s="90"/>
      <c r="C774" s="68"/>
      <c r="D774" s="86"/>
      <c r="E774" s="73"/>
      <c r="F774" s="90"/>
      <c r="G774" s="68"/>
      <c r="H774" s="86"/>
      <c r="I774" s="73"/>
      <c r="J774" s="73"/>
      <c r="K774" s="91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</row>
    <row r="775" spans="2:27" ht="15.75" customHeight="1" x14ac:dyDescent="0.25">
      <c r="B775" s="90"/>
      <c r="C775" s="68"/>
      <c r="D775" s="86"/>
      <c r="E775" s="73"/>
      <c r="F775" s="90"/>
      <c r="G775" s="68"/>
      <c r="H775" s="86"/>
      <c r="I775" s="73"/>
      <c r="J775" s="73"/>
      <c r="K775" s="91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</row>
    <row r="776" spans="2:27" ht="15.75" customHeight="1" x14ac:dyDescent="0.25">
      <c r="B776" s="90"/>
      <c r="C776" s="68"/>
      <c r="D776" s="86"/>
      <c r="E776" s="73"/>
      <c r="F776" s="90"/>
      <c r="G776" s="68"/>
      <c r="H776" s="86"/>
      <c r="I776" s="73"/>
      <c r="J776" s="73"/>
      <c r="K776" s="91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</row>
    <row r="777" spans="2:27" ht="15.75" customHeight="1" x14ac:dyDescent="0.25">
      <c r="B777" s="90"/>
      <c r="C777" s="68"/>
      <c r="D777" s="86"/>
      <c r="E777" s="73"/>
      <c r="F777" s="90"/>
      <c r="G777" s="68"/>
      <c r="H777" s="86"/>
      <c r="I777" s="73"/>
      <c r="J777" s="73"/>
      <c r="K777" s="91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</row>
    <row r="778" spans="2:27" ht="15.75" customHeight="1" x14ac:dyDescent="0.25">
      <c r="B778" s="90"/>
      <c r="C778" s="68"/>
      <c r="D778" s="86"/>
      <c r="E778" s="73"/>
      <c r="F778" s="90"/>
      <c r="G778" s="68"/>
      <c r="H778" s="86"/>
      <c r="I778" s="73"/>
      <c r="J778" s="73"/>
      <c r="K778" s="91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</row>
    <row r="779" spans="2:27" ht="15.75" customHeight="1" x14ac:dyDescent="0.25">
      <c r="B779" s="90"/>
      <c r="C779" s="68"/>
      <c r="D779" s="86"/>
      <c r="E779" s="73"/>
      <c r="F779" s="90"/>
      <c r="G779" s="68"/>
      <c r="H779" s="86"/>
      <c r="I779" s="73"/>
      <c r="J779" s="73"/>
      <c r="K779" s="91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</row>
    <row r="780" spans="2:27" ht="15.75" customHeight="1" x14ac:dyDescent="0.25">
      <c r="B780" s="90"/>
      <c r="C780" s="68"/>
      <c r="D780" s="86"/>
      <c r="E780" s="73"/>
      <c r="F780" s="90"/>
      <c r="G780" s="68"/>
      <c r="H780" s="86"/>
      <c r="I780" s="73"/>
      <c r="J780" s="73"/>
      <c r="K780" s="91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</row>
    <row r="781" spans="2:27" ht="15.75" customHeight="1" x14ac:dyDescent="0.25">
      <c r="B781" s="90"/>
      <c r="C781" s="68"/>
      <c r="D781" s="86"/>
      <c r="E781" s="73"/>
      <c r="F781" s="90"/>
      <c r="G781" s="68"/>
      <c r="H781" s="86"/>
      <c r="I781" s="73"/>
      <c r="J781" s="73"/>
      <c r="K781" s="91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</row>
    <row r="782" spans="2:27" ht="15.75" customHeight="1" x14ac:dyDescent="0.25">
      <c r="B782" s="90"/>
      <c r="C782" s="68"/>
      <c r="D782" s="86"/>
      <c r="E782" s="73"/>
      <c r="F782" s="90"/>
      <c r="G782" s="68"/>
      <c r="H782" s="86"/>
      <c r="I782" s="73"/>
      <c r="J782" s="73"/>
      <c r="K782" s="91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</row>
    <row r="783" spans="2:27" ht="15.75" customHeight="1" x14ac:dyDescent="0.25">
      <c r="B783" s="90"/>
      <c r="C783" s="68"/>
      <c r="D783" s="86"/>
      <c r="E783" s="73"/>
      <c r="F783" s="90"/>
      <c r="G783" s="68"/>
      <c r="H783" s="86"/>
      <c r="I783" s="73"/>
      <c r="J783" s="73"/>
      <c r="K783" s="91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</row>
    <row r="784" spans="2:27" ht="15.75" customHeight="1" x14ac:dyDescent="0.25">
      <c r="B784" s="90"/>
      <c r="C784" s="68"/>
      <c r="D784" s="86"/>
      <c r="E784" s="73"/>
      <c r="F784" s="90"/>
      <c r="G784" s="68"/>
      <c r="H784" s="86"/>
      <c r="I784" s="73"/>
      <c r="J784" s="73"/>
      <c r="K784" s="91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</row>
    <row r="785" spans="2:27" ht="15.75" customHeight="1" x14ac:dyDescent="0.25">
      <c r="B785" s="90"/>
      <c r="C785" s="68"/>
      <c r="D785" s="86"/>
      <c r="E785" s="73"/>
      <c r="F785" s="90"/>
      <c r="G785" s="68"/>
      <c r="H785" s="86"/>
      <c r="I785" s="73"/>
      <c r="J785" s="73"/>
      <c r="K785" s="91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</row>
    <row r="786" spans="2:27" ht="15.75" customHeight="1" x14ac:dyDescent="0.25">
      <c r="B786" s="90"/>
      <c r="C786" s="68"/>
      <c r="D786" s="86"/>
      <c r="E786" s="73"/>
      <c r="F786" s="90"/>
      <c r="G786" s="68"/>
      <c r="H786" s="86"/>
      <c r="I786" s="73"/>
      <c r="J786" s="73"/>
      <c r="K786" s="91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</row>
    <row r="787" spans="2:27" ht="15.75" customHeight="1" x14ac:dyDescent="0.25">
      <c r="B787" s="90"/>
      <c r="C787" s="68"/>
      <c r="D787" s="86"/>
      <c r="E787" s="73"/>
      <c r="F787" s="90"/>
      <c r="G787" s="68"/>
      <c r="H787" s="86"/>
      <c r="I787" s="73"/>
      <c r="J787" s="73"/>
      <c r="K787" s="91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</row>
    <row r="788" spans="2:27" ht="15.75" customHeight="1" x14ac:dyDescent="0.25">
      <c r="B788" s="90"/>
      <c r="C788" s="68"/>
      <c r="D788" s="86"/>
      <c r="E788" s="73"/>
      <c r="F788" s="90"/>
      <c r="G788" s="68"/>
      <c r="H788" s="86"/>
      <c r="I788" s="73"/>
      <c r="J788" s="73"/>
      <c r="K788" s="91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</row>
    <row r="789" spans="2:27" ht="15.75" customHeight="1" x14ac:dyDescent="0.25">
      <c r="B789" s="90"/>
      <c r="C789" s="68"/>
      <c r="D789" s="86"/>
      <c r="E789" s="73"/>
      <c r="F789" s="90"/>
      <c r="G789" s="68"/>
      <c r="H789" s="86"/>
      <c r="I789" s="73"/>
      <c r="J789" s="73"/>
      <c r="K789" s="91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</row>
    <row r="790" spans="2:27" ht="15.75" customHeight="1" x14ac:dyDescent="0.25">
      <c r="B790" s="90"/>
      <c r="C790" s="68"/>
      <c r="D790" s="86"/>
      <c r="E790" s="73"/>
      <c r="F790" s="90"/>
      <c r="G790" s="68"/>
      <c r="H790" s="86"/>
      <c r="I790" s="73"/>
      <c r="J790" s="73"/>
      <c r="K790" s="91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</row>
    <row r="791" spans="2:27" ht="15.75" customHeight="1" x14ac:dyDescent="0.25">
      <c r="B791" s="90"/>
      <c r="C791" s="68"/>
      <c r="D791" s="86"/>
      <c r="E791" s="73"/>
      <c r="F791" s="90"/>
      <c r="G791" s="68"/>
      <c r="H791" s="86"/>
      <c r="I791" s="73"/>
      <c r="J791" s="73"/>
      <c r="K791" s="91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</row>
    <row r="792" spans="2:27" ht="15.75" customHeight="1" x14ac:dyDescent="0.25">
      <c r="B792" s="90"/>
      <c r="C792" s="68"/>
      <c r="D792" s="86"/>
      <c r="E792" s="73"/>
      <c r="F792" s="90"/>
      <c r="G792" s="68"/>
      <c r="H792" s="86"/>
      <c r="I792" s="73"/>
      <c r="J792" s="73"/>
      <c r="K792" s="91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</row>
    <row r="793" spans="2:27" ht="15.75" customHeight="1" x14ac:dyDescent="0.25">
      <c r="B793" s="90"/>
      <c r="C793" s="68"/>
      <c r="D793" s="86"/>
      <c r="E793" s="73"/>
      <c r="F793" s="90"/>
      <c r="G793" s="68"/>
      <c r="H793" s="86"/>
      <c r="I793" s="73"/>
      <c r="J793" s="73"/>
      <c r="K793" s="91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</row>
    <row r="794" spans="2:27" ht="15.75" customHeight="1" x14ac:dyDescent="0.25">
      <c r="B794" s="90"/>
      <c r="C794" s="68"/>
      <c r="D794" s="86"/>
      <c r="E794" s="73"/>
      <c r="F794" s="90"/>
      <c r="G794" s="68"/>
      <c r="H794" s="86"/>
      <c r="I794" s="73"/>
      <c r="J794" s="73"/>
      <c r="K794" s="91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</row>
    <row r="795" spans="2:27" ht="15.75" customHeight="1" x14ac:dyDescent="0.25">
      <c r="B795" s="90"/>
      <c r="C795" s="68"/>
      <c r="D795" s="86"/>
      <c r="E795" s="73"/>
      <c r="F795" s="90"/>
      <c r="G795" s="68"/>
      <c r="H795" s="86"/>
      <c r="I795" s="73"/>
      <c r="J795" s="73"/>
      <c r="K795" s="91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</row>
    <row r="796" spans="2:27" ht="15.75" customHeight="1" x14ac:dyDescent="0.25">
      <c r="B796" s="90"/>
      <c r="C796" s="68"/>
      <c r="D796" s="86"/>
      <c r="E796" s="73"/>
      <c r="F796" s="90"/>
      <c r="G796" s="68"/>
      <c r="H796" s="86"/>
      <c r="I796" s="73"/>
      <c r="J796" s="73"/>
      <c r="K796" s="91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</row>
    <row r="797" spans="2:27" ht="15.75" customHeight="1" x14ac:dyDescent="0.25">
      <c r="B797" s="90"/>
      <c r="C797" s="68"/>
      <c r="D797" s="86"/>
      <c r="E797" s="73"/>
      <c r="F797" s="90"/>
      <c r="G797" s="68"/>
      <c r="H797" s="86"/>
      <c r="I797" s="73"/>
      <c r="J797" s="73"/>
      <c r="K797" s="91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</row>
    <row r="798" spans="2:27" ht="15.75" customHeight="1" x14ac:dyDescent="0.25">
      <c r="B798" s="90"/>
      <c r="C798" s="68"/>
      <c r="D798" s="86"/>
      <c r="E798" s="73"/>
      <c r="F798" s="90"/>
      <c r="G798" s="68"/>
      <c r="H798" s="86"/>
      <c r="I798" s="73"/>
      <c r="J798" s="73"/>
      <c r="K798" s="91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</row>
    <row r="799" spans="2:27" ht="15.75" customHeight="1" x14ac:dyDescent="0.25">
      <c r="B799" s="90"/>
      <c r="C799" s="68"/>
      <c r="D799" s="86"/>
      <c r="E799" s="73"/>
      <c r="F799" s="90"/>
      <c r="G799" s="68"/>
      <c r="H799" s="86"/>
      <c r="I799" s="73"/>
      <c r="J799" s="73"/>
      <c r="K799" s="91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</row>
    <row r="800" spans="2:27" ht="15.75" customHeight="1" x14ac:dyDescent="0.25">
      <c r="B800" s="90"/>
      <c r="C800" s="68"/>
      <c r="D800" s="86"/>
      <c r="E800" s="73"/>
      <c r="F800" s="90"/>
      <c r="G800" s="68"/>
      <c r="H800" s="86"/>
      <c r="I800" s="73"/>
      <c r="J800" s="73"/>
      <c r="K800" s="91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</row>
    <row r="801" spans="2:27" ht="15.75" customHeight="1" x14ac:dyDescent="0.25">
      <c r="B801" s="90"/>
      <c r="C801" s="68"/>
      <c r="D801" s="86"/>
      <c r="E801" s="73"/>
      <c r="F801" s="90"/>
      <c r="G801" s="68"/>
      <c r="H801" s="86"/>
      <c r="I801" s="73"/>
      <c r="J801" s="73"/>
      <c r="K801" s="91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</row>
    <row r="802" spans="2:27" ht="15.75" customHeight="1" x14ac:dyDescent="0.25">
      <c r="B802" s="90"/>
      <c r="C802" s="68"/>
      <c r="D802" s="86"/>
      <c r="E802" s="73"/>
      <c r="F802" s="90"/>
      <c r="G802" s="68"/>
      <c r="H802" s="86"/>
      <c r="I802" s="73"/>
      <c r="J802" s="73"/>
      <c r="K802" s="91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  <c r="X802" s="68"/>
      <c r="Y802" s="68"/>
      <c r="Z802" s="68"/>
      <c r="AA802" s="68"/>
    </row>
    <row r="803" spans="2:27" ht="15.75" customHeight="1" x14ac:dyDescent="0.25">
      <c r="B803" s="90"/>
      <c r="C803" s="68"/>
      <c r="D803" s="86"/>
      <c r="E803" s="73"/>
      <c r="F803" s="90"/>
      <c r="G803" s="68"/>
      <c r="H803" s="86"/>
      <c r="I803" s="73"/>
      <c r="J803" s="73"/>
      <c r="K803" s="91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  <c r="X803" s="68"/>
      <c r="Y803" s="68"/>
      <c r="Z803" s="68"/>
      <c r="AA803" s="68"/>
    </row>
    <row r="804" spans="2:27" ht="15.75" customHeight="1" x14ac:dyDescent="0.25">
      <c r="B804" s="90"/>
      <c r="C804" s="68"/>
      <c r="D804" s="86"/>
      <c r="E804" s="73"/>
      <c r="F804" s="90"/>
      <c r="G804" s="68"/>
      <c r="H804" s="86"/>
      <c r="I804" s="73"/>
      <c r="J804" s="73"/>
      <c r="K804" s="91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</row>
    <row r="805" spans="2:27" ht="15.75" customHeight="1" x14ac:dyDescent="0.25">
      <c r="B805" s="90"/>
      <c r="C805" s="68"/>
      <c r="D805" s="86"/>
      <c r="E805" s="73"/>
      <c r="F805" s="90"/>
      <c r="G805" s="68"/>
      <c r="H805" s="86"/>
      <c r="I805" s="73"/>
      <c r="J805" s="73"/>
      <c r="K805" s="91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</row>
    <row r="806" spans="2:27" ht="15.75" customHeight="1" x14ac:dyDescent="0.25">
      <c r="B806" s="90"/>
      <c r="C806" s="68"/>
      <c r="D806" s="86"/>
      <c r="E806" s="73"/>
      <c r="F806" s="90"/>
      <c r="G806" s="68"/>
      <c r="H806" s="86"/>
      <c r="I806" s="73"/>
      <c r="J806" s="73"/>
      <c r="K806" s="91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</row>
    <row r="807" spans="2:27" ht="15.75" customHeight="1" x14ac:dyDescent="0.25">
      <c r="B807" s="90"/>
      <c r="C807" s="68"/>
      <c r="D807" s="86"/>
      <c r="E807" s="73"/>
      <c r="F807" s="90"/>
      <c r="G807" s="68"/>
      <c r="H807" s="86"/>
      <c r="I807" s="73"/>
      <c r="J807" s="73"/>
      <c r="K807" s="91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</row>
    <row r="808" spans="2:27" ht="15.75" customHeight="1" x14ac:dyDescent="0.25">
      <c r="B808" s="90"/>
      <c r="C808" s="68"/>
      <c r="D808" s="86"/>
      <c r="E808" s="73"/>
      <c r="F808" s="90"/>
      <c r="G808" s="68"/>
      <c r="H808" s="86"/>
      <c r="I808" s="73"/>
      <c r="J808" s="73"/>
      <c r="K808" s="91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</row>
    <row r="809" spans="2:27" ht="15.75" customHeight="1" x14ac:dyDescent="0.25">
      <c r="B809" s="90"/>
      <c r="C809" s="68"/>
      <c r="D809" s="86"/>
      <c r="E809" s="73"/>
      <c r="F809" s="90"/>
      <c r="G809" s="68"/>
      <c r="H809" s="86"/>
      <c r="I809" s="73"/>
      <c r="J809" s="73"/>
      <c r="K809" s="91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</row>
    <row r="810" spans="2:27" ht="15.75" customHeight="1" x14ac:dyDescent="0.25">
      <c r="B810" s="90"/>
      <c r="C810" s="68"/>
      <c r="D810" s="86"/>
      <c r="E810" s="73"/>
      <c r="F810" s="90"/>
      <c r="G810" s="68"/>
      <c r="H810" s="86"/>
      <c r="I810" s="73"/>
      <c r="J810" s="73"/>
      <c r="K810" s="91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</row>
    <row r="811" spans="2:27" ht="15.75" customHeight="1" x14ac:dyDescent="0.25">
      <c r="B811" s="90"/>
      <c r="C811" s="68"/>
      <c r="D811" s="86"/>
      <c r="E811" s="73"/>
      <c r="F811" s="90"/>
      <c r="G811" s="68"/>
      <c r="H811" s="86"/>
      <c r="I811" s="73"/>
      <c r="J811" s="73"/>
      <c r="K811" s="91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</row>
    <row r="812" spans="2:27" ht="15.75" customHeight="1" x14ac:dyDescent="0.25">
      <c r="B812" s="90"/>
      <c r="C812" s="68"/>
      <c r="D812" s="86"/>
      <c r="E812" s="73"/>
      <c r="F812" s="90"/>
      <c r="G812" s="68"/>
      <c r="H812" s="86"/>
      <c r="I812" s="73"/>
      <c r="J812" s="73"/>
      <c r="K812" s="91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</row>
    <row r="813" spans="2:27" ht="15.75" customHeight="1" x14ac:dyDescent="0.25">
      <c r="B813" s="90"/>
      <c r="C813" s="68"/>
      <c r="D813" s="86"/>
      <c r="E813" s="73"/>
      <c r="F813" s="90"/>
      <c r="G813" s="68"/>
      <c r="H813" s="86"/>
      <c r="I813" s="73"/>
      <c r="J813" s="73"/>
      <c r="K813" s="91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</row>
    <row r="814" spans="2:27" ht="15.75" customHeight="1" x14ac:dyDescent="0.25">
      <c r="B814" s="90"/>
      <c r="C814" s="68"/>
      <c r="D814" s="86"/>
      <c r="E814" s="73"/>
      <c r="F814" s="90"/>
      <c r="G814" s="68"/>
      <c r="H814" s="86"/>
      <c r="I814" s="73"/>
      <c r="J814" s="73"/>
      <c r="K814" s="91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</row>
    <row r="815" spans="2:27" ht="15.75" customHeight="1" x14ac:dyDescent="0.25">
      <c r="B815" s="90"/>
      <c r="C815" s="68"/>
      <c r="D815" s="86"/>
      <c r="E815" s="73"/>
      <c r="F815" s="90"/>
      <c r="G815" s="68"/>
      <c r="H815" s="86"/>
      <c r="I815" s="73"/>
      <c r="J815" s="73"/>
      <c r="K815" s="91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</row>
    <row r="816" spans="2:27" ht="15.75" customHeight="1" x14ac:dyDescent="0.25">
      <c r="B816" s="90"/>
      <c r="C816" s="68"/>
      <c r="D816" s="86"/>
      <c r="E816" s="73"/>
      <c r="F816" s="90"/>
      <c r="G816" s="68"/>
      <c r="H816" s="86"/>
      <c r="I816" s="73"/>
      <c r="J816" s="73"/>
      <c r="K816" s="91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</row>
    <row r="817" spans="2:27" ht="15.75" customHeight="1" x14ac:dyDescent="0.25">
      <c r="B817" s="90"/>
      <c r="C817" s="68"/>
      <c r="D817" s="86"/>
      <c r="E817" s="73"/>
      <c r="F817" s="90"/>
      <c r="G817" s="68"/>
      <c r="H817" s="86"/>
      <c r="I817" s="73"/>
      <c r="J817" s="73"/>
      <c r="K817" s="91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</row>
    <row r="818" spans="2:27" ht="15.75" customHeight="1" x14ac:dyDescent="0.25">
      <c r="B818" s="90"/>
      <c r="C818" s="68"/>
      <c r="D818" s="86"/>
      <c r="E818" s="73"/>
      <c r="F818" s="90"/>
      <c r="G818" s="68"/>
      <c r="H818" s="86"/>
      <c r="I818" s="73"/>
      <c r="J818" s="73"/>
      <c r="K818" s="91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</row>
    <row r="819" spans="2:27" ht="15.75" customHeight="1" x14ac:dyDescent="0.25">
      <c r="B819" s="90"/>
      <c r="C819" s="68"/>
      <c r="D819" s="86"/>
      <c r="E819" s="73"/>
      <c r="F819" s="90"/>
      <c r="G819" s="68"/>
      <c r="H819" s="86"/>
      <c r="I819" s="73"/>
      <c r="J819" s="73"/>
      <c r="K819" s="91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</row>
    <row r="820" spans="2:27" ht="15.75" customHeight="1" x14ac:dyDescent="0.25">
      <c r="B820" s="90"/>
      <c r="C820" s="68"/>
      <c r="D820" s="86"/>
      <c r="E820" s="73"/>
      <c r="F820" s="90"/>
      <c r="G820" s="68"/>
      <c r="H820" s="86"/>
      <c r="I820" s="73"/>
      <c r="J820" s="73"/>
      <c r="K820" s="91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</row>
    <row r="821" spans="2:27" ht="15.75" customHeight="1" x14ac:dyDescent="0.25">
      <c r="B821" s="90"/>
      <c r="C821" s="68"/>
      <c r="D821" s="86"/>
      <c r="E821" s="73"/>
      <c r="F821" s="90"/>
      <c r="G821" s="68"/>
      <c r="H821" s="86"/>
      <c r="I821" s="73"/>
      <c r="J821" s="73"/>
      <c r="K821" s="91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</row>
    <row r="822" spans="2:27" ht="15.75" customHeight="1" x14ac:dyDescent="0.25">
      <c r="B822" s="90"/>
      <c r="C822" s="68"/>
      <c r="D822" s="86"/>
      <c r="E822" s="73"/>
      <c r="F822" s="90"/>
      <c r="G822" s="68"/>
      <c r="H822" s="86"/>
      <c r="I822" s="73"/>
      <c r="J822" s="73"/>
      <c r="K822" s="91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  <c r="X822" s="68"/>
      <c r="Y822" s="68"/>
      <c r="Z822" s="68"/>
      <c r="AA822" s="68"/>
    </row>
    <row r="823" spans="2:27" ht="15.75" customHeight="1" x14ac:dyDescent="0.25">
      <c r="B823" s="90"/>
      <c r="C823" s="68"/>
      <c r="D823" s="86"/>
      <c r="E823" s="73"/>
      <c r="F823" s="90"/>
      <c r="G823" s="68"/>
      <c r="H823" s="86"/>
      <c r="I823" s="73"/>
      <c r="J823" s="73"/>
      <c r="K823" s="91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  <c r="X823" s="68"/>
      <c r="Y823" s="68"/>
      <c r="Z823" s="68"/>
      <c r="AA823" s="68"/>
    </row>
    <row r="824" spans="2:27" ht="15.75" customHeight="1" x14ac:dyDescent="0.25">
      <c r="B824" s="90"/>
      <c r="C824" s="68"/>
      <c r="D824" s="86"/>
      <c r="E824" s="73"/>
      <c r="F824" s="90"/>
      <c r="G824" s="68"/>
      <c r="H824" s="86"/>
      <c r="I824" s="73"/>
      <c r="J824" s="73"/>
      <c r="K824" s="91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  <c r="X824" s="68"/>
      <c r="Y824" s="68"/>
      <c r="Z824" s="68"/>
      <c r="AA824" s="68"/>
    </row>
    <row r="825" spans="2:27" ht="15.75" customHeight="1" x14ac:dyDescent="0.25">
      <c r="B825" s="90"/>
      <c r="C825" s="68"/>
      <c r="D825" s="86"/>
      <c r="E825" s="73"/>
      <c r="F825" s="90"/>
      <c r="G825" s="68"/>
      <c r="H825" s="86"/>
      <c r="I825" s="73"/>
      <c r="J825" s="73"/>
      <c r="K825" s="91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  <c r="X825" s="68"/>
      <c r="Y825" s="68"/>
      <c r="Z825" s="68"/>
      <c r="AA825" s="68"/>
    </row>
    <row r="826" spans="2:27" ht="15.75" customHeight="1" x14ac:dyDescent="0.25">
      <c r="B826" s="90"/>
      <c r="C826" s="68"/>
      <c r="D826" s="86"/>
      <c r="E826" s="73"/>
      <c r="F826" s="90"/>
      <c r="G826" s="68"/>
      <c r="H826" s="86"/>
      <c r="I826" s="73"/>
      <c r="J826" s="73"/>
      <c r="K826" s="91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</row>
    <row r="827" spans="2:27" ht="15.75" customHeight="1" x14ac:dyDescent="0.25">
      <c r="B827" s="90"/>
      <c r="C827" s="68"/>
      <c r="D827" s="86"/>
      <c r="E827" s="73"/>
      <c r="F827" s="90"/>
      <c r="G827" s="68"/>
      <c r="H827" s="86"/>
      <c r="I827" s="73"/>
      <c r="J827" s="73"/>
      <c r="K827" s="91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  <c r="X827" s="68"/>
      <c r="Y827" s="68"/>
      <c r="Z827" s="68"/>
      <c r="AA827" s="68"/>
    </row>
    <row r="828" spans="2:27" ht="15.75" customHeight="1" x14ac:dyDescent="0.25">
      <c r="B828" s="90"/>
      <c r="C828" s="68"/>
      <c r="D828" s="86"/>
      <c r="E828" s="73"/>
      <c r="F828" s="90"/>
      <c r="G828" s="68"/>
      <c r="H828" s="86"/>
      <c r="I828" s="73"/>
      <c r="J828" s="73"/>
      <c r="K828" s="91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  <c r="X828" s="68"/>
      <c r="Y828" s="68"/>
      <c r="Z828" s="68"/>
      <c r="AA828" s="68"/>
    </row>
    <row r="829" spans="2:27" ht="15.75" customHeight="1" x14ac:dyDescent="0.25">
      <c r="B829" s="90"/>
      <c r="C829" s="68"/>
      <c r="D829" s="86"/>
      <c r="E829" s="73"/>
      <c r="F829" s="90"/>
      <c r="G829" s="68"/>
      <c r="H829" s="86"/>
      <c r="I829" s="73"/>
      <c r="J829" s="73"/>
      <c r="K829" s="91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  <c r="X829" s="68"/>
      <c r="Y829" s="68"/>
      <c r="Z829" s="68"/>
      <c r="AA829" s="68"/>
    </row>
    <row r="830" spans="2:27" ht="15.75" customHeight="1" x14ac:dyDescent="0.25">
      <c r="B830" s="90"/>
      <c r="C830" s="68"/>
      <c r="D830" s="86"/>
      <c r="E830" s="73"/>
      <c r="F830" s="90"/>
      <c r="G830" s="68"/>
      <c r="H830" s="86"/>
      <c r="I830" s="73"/>
      <c r="J830" s="73"/>
      <c r="K830" s="91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  <c r="X830" s="68"/>
      <c r="Y830" s="68"/>
      <c r="Z830" s="68"/>
      <c r="AA830" s="68"/>
    </row>
    <row r="831" spans="2:27" ht="15.75" customHeight="1" x14ac:dyDescent="0.25">
      <c r="B831" s="90"/>
      <c r="C831" s="68"/>
      <c r="D831" s="86"/>
      <c r="E831" s="73"/>
      <c r="F831" s="90"/>
      <c r="G831" s="68"/>
      <c r="H831" s="86"/>
      <c r="I831" s="73"/>
      <c r="J831" s="73"/>
      <c r="K831" s="91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  <c r="X831" s="68"/>
      <c r="Y831" s="68"/>
      <c r="Z831" s="68"/>
      <c r="AA831" s="68"/>
    </row>
    <row r="832" spans="2:27" ht="15.75" customHeight="1" x14ac:dyDescent="0.25">
      <c r="B832" s="90"/>
      <c r="C832" s="68"/>
      <c r="D832" s="86"/>
      <c r="E832" s="73"/>
      <c r="F832" s="90"/>
      <c r="G832" s="68"/>
      <c r="H832" s="86"/>
      <c r="I832" s="73"/>
      <c r="J832" s="73"/>
      <c r="K832" s="91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  <c r="X832" s="68"/>
      <c r="Y832" s="68"/>
      <c r="Z832" s="68"/>
      <c r="AA832" s="68"/>
    </row>
    <row r="833" spans="2:27" ht="15.75" customHeight="1" x14ac:dyDescent="0.25">
      <c r="B833" s="90"/>
      <c r="C833" s="68"/>
      <c r="D833" s="86"/>
      <c r="E833" s="73"/>
      <c r="F833" s="90"/>
      <c r="G833" s="68"/>
      <c r="H833" s="86"/>
      <c r="I833" s="73"/>
      <c r="J833" s="73"/>
      <c r="K833" s="91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</row>
    <row r="834" spans="2:27" ht="15.75" customHeight="1" x14ac:dyDescent="0.25">
      <c r="B834" s="90"/>
      <c r="C834" s="68"/>
      <c r="D834" s="86"/>
      <c r="E834" s="73"/>
      <c r="F834" s="90"/>
      <c r="G834" s="68"/>
      <c r="H834" s="86"/>
      <c r="I834" s="73"/>
      <c r="J834" s="73"/>
      <c r="K834" s="91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68"/>
      <c r="Y834" s="68"/>
      <c r="Z834" s="68"/>
      <c r="AA834" s="68"/>
    </row>
    <row r="835" spans="2:27" ht="15.75" customHeight="1" x14ac:dyDescent="0.25">
      <c r="B835" s="90"/>
      <c r="C835" s="68"/>
      <c r="D835" s="86"/>
      <c r="E835" s="73"/>
      <c r="F835" s="90"/>
      <c r="G835" s="68"/>
      <c r="H835" s="86"/>
      <c r="I835" s="73"/>
      <c r="J835" s="73"/>
      <c r="K835" s="91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68"/>
      <c r="Y835" s="68"/>
      <c r="Z835" s="68"/>
      <c r="AA835" s="68"/>
    </row>
    <row r="836" spans="2:27" ht="15.75" customHeight="1" x14ac:dyDescent="0.25">
      <c r="B836" s="90"/>
      <c r="C836" s="68"/>
      <c r="D836" s="86"/>
      <c r="E836" s="73"/>
      <c r="F836" s="90"/>
      <c r="G836" s="68"/>
      <c r="H836" s="86"/>
      <c r="I836" s="73"/>
      <c r="J836" s="73"/>
      <c r="K836" s="91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68"/>
      <c r="Y836" s="68"/>
      <c r="Z836" s="68"/>
      <c r="AA836" s="68"/>
    </row>
    <row r="837" spans="2:27" ht="15.75" customHeight="1" x14ac:dyDescent="0.25">
      <c r="B837" s="90"/>
      <c r="C837" s="68"/>
      <c r="D837" s="86"/>
      <c r="E837" s="73"/>
      <c r="F837" s="90"/>
      <c r="G837" s="68"/>
      <c r="H837" s="86"/>
      <c r="I837" s="73"/>
      <c r="J837" s="73"/>
      <c r="K837" s="91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  <c r="X837" s="68"/>
      <c r="Y837" s="68"/>
      <c r="Z837" s="68"/>
      <c r="AA837" s="68"/>
    </row>
    <row r="838" spans="2:27" ht="15.75" customHeight="1" x14ac:dyDescent="0.25">
      <c r="B838" s="90"/>
      <c r="C838" s="68"/>
      <c r="D838" s="86"/>
      <c r="E838" s="73"/>
      <c r="F838" s="90"/>
      <c r="G838" s="68"/>
      <c r="H838" s="86"/>
      <c r="I838" s="73"/>
      <c r="J838" s="73"/>
      <c r="K838" s="91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  <c r="X838" s="68"/>
      <c r="Y838" s="68"/>
      <c r="Z838" s="68"/>
      <c r="AA838" s="68"/>
    </row>
    <row r="839" spans="2:27" ht="15.75" customHeight="1" x14ac:dyDescent="0.25">
      <c r="B839" s="90"/>
      <c r="C839" s="68"/>
      <c r="D839" s="86"/>
      <c r="E839" s="73"/>
      <c r="F839" s="90"/>
      <c r="G839" s="68"/>
      <c r="H839" s="86"/>
      <c r="I839" s="73"/>
      <c r="J839" s="73"/>
      <c r="K839" s="91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</row>
    <row r="840" spans="2:27" ht="15.75" customHeight="1" x14ac:dyDescent="0.25">
      <c r="B840" s="90"/>
      <c r="C840" s="68"/>
      <c r="D840" s="86"/>
      <c r="E840" s="73"/>
      <c r="F840" s="90"/>
      <c r="G840" s="68"/>
      <c r="H840" s="86"/>
      <c r="I840" s="73"/>
      <c r="J840" s="73"/>
      <c r="K840" s="91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</row>
    <row r="841" spans="2:27" ht="15.75" customHeight="1" x14ac:dyDescent="0.25">
      <c r="B841" s="90"/>
      <c r="C841" s="68"/>
      <c r="D841" s="86"/>
      <c r="E841" s="73"/>
      <c r="F841" s="90"/>
      <c r="G841" s="68"/>
      <c r="H841" s="86"/>
      <c r="I841" s="73"/>
      <c r="J841" s="73"/>
      <c r="K841" s="91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</row>
    <row r="842" spans="2:27" ht="15.75" customHeight="1" x14ac:dyDescent="0.25">
      <c r="B842" s="90"/>
      <c r="C842" s="68"/>
      <c r="D842" s="86"/>
      <c r="E842" s="73"/>
      <c r="F842" s="90"/>
      <c r="G842" s="68"/>
      <c r="H842" s="86"/>
      <c r="I842" s="73"/>
      <c r="J842" s="73"/>
      <c r="K842" s="91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</row>
    <row r="843" spans="2:27" ht="15.75" customHeight="1" x14ac:dyDescent="0.25">
      <c r="B843" s="90"/>
      <c r="C843" s="68"/>
      <c r="D843" s="86"/>
      <c r="E843" s="73"/>
      <c r="F843" s="90"/>
      <c r="G843" s="68"/>
      <c r="H843" s="86"/>
      <c r="I843" s="73"/>
      <c r="J843" s="73"/>
      <c r="K843" s="91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</row>
    <row r="844" spans="2:27" ht="15.75" customHeight="1" x14ac:dyDescent="0.25">
      <c r="B844" s="90"/>
      <c r="C844" s="68"/>
      <c r="D844" s="86"/>
      <c r="E844" s="73"/>
      <c r="F844" s="90"/>
      <c r="G844" s="68"/>
      <c r="H844" s="86"/>
      <c r="I844" s="73"/>
      <c r="J844" s="73"/>
      <c r="K844" s="91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  <c r="X844" s="68"/>
      <c r="Y844" s="68"/>
      <c r="Z844" s="68"/>
      <c r="AA844" s="68"/>
    </row>
    <row r="845" spans="2:27" ht="15.75" customHeight="1" x14ac:dyDescent="0.25">
      <c r="B845" s="90"/>
      <c r="C845" s="68"/>
      <c r="D845" s="86"/>
      <c r="E845" s="73"/>
      <c r="F845" s="90"/>
      <c r="G845" s="68"/>
      <c r="H845" s="86"/>
      <c r="I845" s="73"/>
      <c r="J845" s="73"/>
      <c r="K845" s="91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</row>
    <row r="846" spans="2:27" ht="15.75" customHeight="1" x14ac:dyDescent="0.25">
      <c r="B846" s="90"/>
      <c r="C846" s="68"/>
      <c r="D846" s="86"/>
      <c r="E846" s="73"/>
      <c r="F846" s="90"/>
      <c r="G846" s="68"/>
      <c r="H846" s="86"/>
      <c r="I846" s="73"/>
      <c r="J846" s="73"/>
      <c r="K846" s="91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  <c r="X846" s="68"/>
      <c r="Y846" s="68"/>
      <c r="Z846" s="68"/>
      <c r="AA846" s="68"/>
    </row>
    <row r="847" spans="2:27" ht="15.75" customHeight="1" x14ac:dyDescent="0.25">
      <c r="B847" s="90"/>
      <c r="C847" s="68"/>
      <c r="D847" s="86"/>
      <c r="E847" s="73"/>
      <c r="F847" s="90"/>
      <c r="G847" s="68"/>
      <c r="H847" s="86"/>
      <c r="I847" s="73"/>
      <c r="J847" s="73"/>
      <c r="K847" s="91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  <c r="X847" s="68"/>
      <c r="Y847" s="68"/>
      <c r="Z847" s="68"/>
      <c r="AA847" s="68"/>
    </row>
    <row r="848" spans="2:27" ht="15.75" customHeight="1" x14ac:dyDescent="0.25">
      <c r="B848" s="90"/>
      <c r="C848" s="68"/>
      <c r="D848" s="86"/>
      <c r="E848" s="73"/>
      <c r="F848" s="90"/>
      <c r="G848" s="68"/>
      <c r="H848" s="86"/>
      <c r="I848" s="73"/>
      <c r="J848" s="73"/>
      <c r="K848" s="91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</row>
    <row r="849" spans="2:27" ht="15.75" customHeight="1" x14ac:dyDescent="0.25">
      <c r="B849" s="90"/>
      <c r="C849" s="68"/>
      <c r="D849" s="86"/>
      <c r="E849" s="73"/>
      <c r="F849" s="90"/>
      <c r="G849" s="68"/>
      <c r="H849" s="86"/>
      <c r="I849" s="73"/>
      <c r="J849" s="73"/>
      <c r="K849" s="91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  <c r="X849" s="68"/>
      <c r="Y849" s="68"/>
      <c r="Z849" s="68"/>
      <c r="AA849" s="68"/>
    </row>
    <row r="850" spans="2:27" ht="15.75" customHeight="1" x14ac:dyDescent="0.25">
      <c r="B850" s="90"/>
      <c r="C850" s="68"/>
      <c r="D850" s="86"/>
      <c r="E850" s="73"/>
      <c r="F850" s="90"/>
      <c r="G850" s="68"/>
      <c r="H850" s="86"/>
      <c r="I850" s="73"/>
      <c r="J850" s="73"/>
      <c r="K850" s="91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  <c r="X850" s="68"/>
      <c r="Y850" s="68"/>
      <c r="Z850" s="68"/>
      <c r="AA850" s="68"/>
    </row>
    <row r="851" spans="2:27" ht="15.75" customHeight="1" x14ac:dyDescent="0.25">
      <c r="B851" s="90"/>
      <c r="C851" s="68"/>
      <c r="D851" s="86"/>
      <c r="E851" s="73"/>
      <c r="F851" s="90"/>
      <c r="G851" s="68"/>
      <c r="H851" s="86"/>
      <c r="I851" s="73"/>
      <c r="J851" s="73"/>
      <c r="K851" s="91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</row>
    <row r="852" spans="2:27" ht="15.75" customHeight="1" x14ac:dyDescent="0.25">
      <c r="B852" s="90"/>
      <c r="C852" s="68"/>
      <c r="D852" s="86"/>
      <c r="E852" s="73"/>
      <c r="F852" s="90"/>
      <c r="G852" s="68"/>
      <c r="H852" s="86"/>
      <c r="I852" s="73"/>
      <c r="J852" s="73"/>
      <c r="K852" s="91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</row>
    <row r="853" spans="2:27" ht="15.75" customHeight="1" x14ac:dyDescent="0.25">
      <c r="B853" s="90"/>
      <c r="C853" s="68"/>
      <c r="D853" s="86"/>
      <c r="E853" s="73"/>
      <c r="F853" s="90"/>
      <c r="G853" s="68"/>
      <c r="H853" s="86"/>
      <c r="I853" s="73"/>
      <c r="J853" s="73"/>
      <c r="K853" s="91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  <c r="X853" s="68"/>
      <c r="Y853" s="68"/>
      <c r="Z853" s="68"/>
      <c r="AA853" s="68"/>
    </row>
    <row r="854" spans="2:27" ht="15.75" customHeight="1" x14ac:dyDescent="0.25">
      <c r="B854" s="90"/>
      <c r="C854" s="68"/>
      <c r="D854" s="86"/>
      <c r="E854" s="73"/>
      <c r="F854" s="90"/>
      <c r="G854" s="68"/>
      <c r="H854" s="86"/>
      <c r="I854" s="73"/>
      <c r="J854" s="73"/>
      <c r="K854" s="91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  <c r="X854" s="68"/>
      <c r="Y854" s="68"/>
      <c r="Z854" s="68"/>
      <c r="AA854" s="68"/>
    </row>
    <row r="855" spans="2:27" ht="15.75" customHeight="1" x14ac:dyDescent="0.25">
      <c r="B855" s="90"/>
      <c r="C855" s="68"/>
      <c r="D855" s="86"/>
      <c r="E855" s="73"/>
      <c r="F855" s="90"/>
      <c r="G855" s="68"/>
      <c r="H855" s="86"/>
      <c r="I855" s="73"/>
      <c r="J855" s="73"/>
      <c r="K855" s="91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</row>
    <row r="856" spans="2:27" ht="15.75" customHeight="1" x14ac:dyDescent="0.25">
      <c r="B856" s="90"/>
      <c r="C856" s="68"/>
      <c r="D856" s="86"/>
      <c r="E856" s="73"/>
      <c r="F856" s="90"/>
      <c r="G856" s="68"/>
      <c r="H856" s="86"/>
      <c r="I856" s="73"/>
      <c r="J856" s="73"/>
      <c r="K856" s="91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</row>
    <row r="857" spans="2:27" ht="15.75" customHeight="1" x14ac:dyDescent="0.25">
      <c r="B857" s="90"/>
      <c r="C857" s="68"/>
      <c r="D857" s="86"/>
      <c r="E857" s="73"/>
      <c r="F857" s="90"/>
      <c r="G857" s="68"/>
      <c r="H857" s="86"/>
      <c r="I857" s="73"/>
      <c r="J857" s="73"/>
      <c r="K857" s="91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</row>
    <row r="858" spans="2:27" ht="15.75" customHeight="1" x14ac:dyDescent="0.25">
      <c r="B858" s="90"/>
      <c r="C858" s="68"/>
      <c r="D858" s="86"/>
      <c r="E858" s="73"/>
      <c r="F858" s="90"/>
      <c r="G858" s="68"/>
      <c r="H858" s="86"/>
      <c r="I858" s="73"/>
      <c r="J858" s="73"/>
      <c r="K858" s="91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</row>
    <row r="859" spans="2:27" ht="15.75" customHeight="1" x14ac:dyDescent="0.25">
      <c r="B859" s="90"/>
      <c r="C859" s="68"/>
      <c r="D859" s="86"/>
      <c r="E859" s="73"/>
      <c r="F859" s="90"/>
      <c r="G859" s="68"/>
      <c r="H859" s="86"/>
      <c r="I859" s="73"/>
      <c r="J859" s="73"/>
      <c r="K859" s="91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  <c r="X859" s="68"/>
      <c r="Y859" s="68"/>
      <c r="Z859" s="68"/>
      <c r="AA859" s="68"/>
    </row>
    <row r="860" spans="2:27" ht="15.75" customHeight="1" x14ac:dyDescent="0.25">
      <c r="B860" s="90"/>
      <c r="C860" s="68"/>
      <c r="D860" s="86"/>
      <c r="E860" s="73"/>
      <c r="F860" s="90"/>
      <c r="G860" s="68"/>
      <c r="H860" s="86"/>
      <c r="I860" s="73"/>
      <c r="J860" s="73"/>
      <c r="K860" s="91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  <c r="X860" s="68"/>
      <c r="Y860" s="68"/>
      <c r="Z860" s="68"/>
      <c r="AA860" s="68"/>
    </row>
    <row r="861" spans="2:27" ht="15.75" customHeight="1" x14ac:dyDescent="0.25">
      <c r="B861" s="90"/>
      <c r="C861" s="68"/>
      <c r="D861" s="86"/>
      <c r="E861" s="73"/>
      <c r="F861" s="90"/>
      <c r="G861" s="68"/>
      <c r="H861" s="86"/>
      <c r="I861" s="73"/>
      <c r="J861" s="73"/>
      <c r="K861" s="91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</row>
    <row r="862" spans="2:27" ht="15.75" customHeight="1" x14ac:dyDescent="0.25">
      <c r="B862" s="90"/>
      <c r="C862" s="68"/>
      <c r="D862" s="86"/>
      <c r="E862" s="73"/>
      <c r="F862" s="90"/>
      <c r="G862" s="68"/>
      <c r="H862" s="86"/>
      <c r="I862" s="73"/>
      <c r="J862" s="73"/>
      <c r="K862" s="91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  <c r="X862" s="68"/>
      <c r="Y862" s="68"/>
      <c r="Z862" s="68"/>
      <c r="AA862" s="68"/>
    </row>
    <row r="863" spans="2:27" ht="15.75" customHeight="1" x14ac:dyDescent="0.25">
      <c r="B863" s="90"/>
      <c r="C863" s="68"/>
      <c r="D863" s="86"/>
      <c r="E863" s="73"/>
      <c r="F863" s="90"/>
      <c r="G863" s="68"/>
      <c r="H863" s="86"/>
      <c r="I863" s="73"/>
      <c r="J863" s="73"/>
      <c r="K863" s="91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</row>
    <row r="864" spans="2:27" ht="15.75" customHeight="1" x14ac:dyDescent="0.25">
      <c r="B864" s="90"/>
      <c r="C864" s="68"/>
      <c r="D864" s="86"/>
      <c r="E864" s="73"/>
      <c r="F864" s="90"/>
      <c r="G864" s="68"/>
      <c r="H864" s="86"/>
      <c r="I864" s="73"/>
      <c r="J864" s="73"/>
      <c r="K864" s="91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  <c r="X864" s="68"/>
      <c r="Y864" s="68"/>
      <c r="Z864" s="68"/>
      <c r="AA864" s="68"/>
    </row>
    <row r="865" spans="2:27" ht="15.75" customHeight="1" x14ac:dyDescent="0.25">
      <c r="B865" s="90"/>
      <c r="C865" s="68"/>
      <c r="D865" s="86"/>
      <c r="E865" s="73"/>
      <c r="F865" s="90"/>
      <c r="G865" s="68"/>
      <c r="H865" s="86"/>
      <c r="I865" s="73"/>
      <c r="J865" s="73"/>
      <c r="K865" s="91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</row>
    <row r="866" spans="2:27" ht="15.75" customHeight="1" x14ac:dyDescent="0.25">
      <c r="B866" s="90"/>
      <c r="C866" s="68"/>
      <c r="D866" s="86"/>
      <c r="E866" s="73"/>
      <c r="F866" s="90"/>
      <c r="G866" s="68"/>
      <c r="H866" s="86"/>
      <c r="I866" s="73"/>
      <c r="J866" s="73"/>
      <c r="K866" s="91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  <c r="X866" s="68"/>
      <c r="Y866" s="68"/>
      <c r="Z866" s="68"/>
      <c r="AA866" s="68"/>
    </row>
    <row r="867" spans="2:27" ht="15.75" customHeight="1" x14ac:dyDescent="0.25">
      <c r="B867" s="90"/>
      <c r="C867" s="68"/>
      <c r="D867" s="86"/>
      <c r="E867" s="73"/>
      <c r="F867" s="90"/>
      <c r="G867" s="68"/>
      <c r="H867" s="86"/>
      <c r="I867" s="73"/>
      <c r="J867" s="73"/>
      <c r="K867" s="91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  <c r="X867" s="68"/>
      <c r="Y867" s="68"/>
      <c r="Z867" s="68"/>
      <c r="AA867" s="68"/>
    </row>
    <row r="868" spans="2:27" ht="15.75" customHeight="1" x14ac:dyDescent="0.25">
      <c r="B868" s="90"/>
      <c r="C868" s="68"/>
      <c r="D868" s="86"/>
      <c r="E868" s="73"/>
      <c r="F868" s="90"/>
      <c r="G868" s="68"/>
      <c r="H868" s="86"/>
      <c r="I868" s="73"/>
      <c r="J868" s="73"/>
      <c r="K868" s="91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  <c r="X868" s="68"/>
      <c r="Y868" s="68"/>
      <c r="Z868" s="68"/>
      <c r="AA868" s="68"/>
    </row>
    <row r="869" spans="2:27" ht="15.75" customHeight="1" x14ac:dyDescent="0.25">
      <c r="B869" s="90"/>
      <c r="C869" s="68"/>
      <c r="D869" s="86"/>
      <c r="E869" s="73"/>
      <c r="F869" s="90"/>
      <c r="G869" s="68"/>
      <c r="H869" s="86"/>
      <c r="I869" s="73"/>
      <c r="J869" s="73"/>
      <c r="K869" s="91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  <c r="X869" s="68"/>
      <c r="Y869" s="68"/>
      <c r="Z869" s="68"/>
      <c r="AA869" s="68"/>
    </row>
    <row r="870" spans="2:27" ht="15.75" customHeight="1" x14ac:dyDescent="0.25">
      <c r="B870" s="90"/>
      <c r="C870" s="68"/>
      <c r="D870" s="86"/>
      <c r="E870" s="73"/>
      <c r="F870" s="90"/>
      <c r="G870" s="68"/>
      <c r="H870" s="86"/>
      <c r="I870" s="73"/>
      <c r="J870" s="73"/>
      <c r="K870" s="91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  <c r="X870" s="68"/>
      <c r="Y870" s="68"/>
      <c r="Z870" s="68"/>
      <c r="AA870" s="68"/>
    </row>
    <row r="871" spans="2:27" ht="15.75" customHeight="1" x14ac:dyDescent="0.25">
      <c r="B871" s="90"/>
      <c r="C871" s="68"/>
      <c r="D871" s="86"/>
      <c r="E871" s="73"/>
      <c r="F871" s="90"/>
      <c r="G871" s="68"/>
      <c r="H871" s="86"/>
      <c r="I871" s="73"/>
      <c r="J871" s="73"/>
      <c r="K871" s="91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  <c r="X871" s="68"/>
      <c r="Y871" s="68"/>
      <c r="Z871" s="68"/>
      <c r="AA871" s="68"/>
    </row>
    <row r="872" spans="2:27" ht="15.75" customHeight="1" x14ac:dyDescent="0.25">
      <c r="B872" s="90"/>
      <c r="C872" s="68"/>
      <c r="D872" s="86"/>
      <c r="E872" s="73"/>
      <c r="F872" s="90"/>
      <c r="G872" s="68"/>
      <c r="H872" s="86"/>
      <c r="I872" s="73"/>
      <c r="J872" s="73"/>
      <c r="K872" s="91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</row>
    <row r="873" spans="2:27" ht="15.75" customHeight="1" x14ac:dyDescent="0.25">
      <c r="B873" s="90"/>
      <c r="C873" s="68"/>
      <c r="D873" s="86"/>
      <c r="E873" s="73"/>
      <c r="F873" s="90"/>
      <c r="G873" s="68"/>
      <c r="H873" s="86"/>
      <c r="I873" s="73"/>
      <c r="J873" s="73"/>
      <c r="K873" s="91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</row>
    <row r="874" spans="2:27" ht="15.75" customHeight="1" x14ac:dyDescent="0.25">
      <c r="B874" s="90"/>
      <c r="C874" s="68"/>
      <c r="D874" s="86"/>
      <c r="E874" s="73"/>
      <c r="F874" s="90"/>
      <c r="G874" s="68"/>
      <c r="H874" s="86"/>
      <c r="I874" s="73"/>
      <c r="J874" s="73"/>
      <c r="K874" s="91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</row>
    <row r="875" spans="2:27" ht="15.75" customHeight="1" x14ac:dyDescent="0.25">
      <c r="B875" s="90"/>
      <c r="C875" s="68"/>
      <c r="D875" s="86"/>
      <c r="E875" s="73"/>
      <c r="F875" s="90"/>
      <c r="G875" s="68"/>
      <c r="H875" s="86"/>
      <c r="I875" s="73"/>
      <c r="J875" s="73"/>
      <c r="K875" s="91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</row>
    <row r="876" spans="2:27" ht="15.75" customHeight="1" x14ac:dyDescent="0.25">
      <c r="B876" s="90"/>
      <c r="C876" s="68"/>
      <c r="D876" s="86"/>
      <c r="E876" s="73"/>
      <c r="F876" s="90"/>
      <c r="G876" s="68"/>
      <c r="H876" s="86"/>
      <c r="I876" s="73"/>
      <c r="J876" s="73"/>
      <c r="K876" s="91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  <c r="X876" s="68"/>
      <c r="Y876" s="68"/>
      <c r="Z876" s="68"/>
      <c r="AA876" s="68"/>
    </row>
    <row r="877" spans="2:27" ht="15.75" customHeight="1" x14ac:dyDescent="0.25">
      <c r="B877" s="90"/>
      <c r="C877" s="68"/>
      <c r="D877" s="86"/>
      <c r="E877" s="73"/>
      <c r="F877" s="90"/>
      <c r="G877" s="68"/>
      <c r="H877" s="86"/>
      <c r="I877" s="73"/>
      <c r="J877" s="73"/>
      <c r="K877" s="91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</row>
    <row r="878" spans="2:27" ht="15.75" customHeight="1" x14ac:dyDescent="0.25">
      <c r="B878" s="90"/>
      <c r="C878" s="68"/>
      <c r="D878" s="86"/>
      <c r="E878" s="73"/>
      <c r="F878" s="90"/>
      <c r="G878" s="68"/>
      <c r="H878" s="86"/>
      <c r="I878" s="73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</row>
    <row r="879" spans="2:27" ht="15.75" customHeight="1" x14ac:dyDescent="0.25">
      <c r="B879" s="90"/>
      <c r="C879" s="68"/>
      <c r="D879" s="86"/>
      <c r="E879" s="73"/>
      <c r="F879" s="90"/>
      <c r="G879" s="68"/>
      <c r="H879" s="86"/>
      <c r="I879" s="73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</row>
    <row r="880" spans="2:27" ht="15.75" customHeight="1" x14ac:dyDescent="0.25">
      <c r="B880" s="90"/>
      <c r="C880" s="68"/>
      <c r="D880" s="86"/>
      <c r="E880" s="73"/>
      <c r="F880" s="90"/>
      <c r="G880" s="68"/>
      <c r="H880" s="86"/>
      <c r="I880" s="73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</row>
    <row r="881" spans="2:27" ht="15.75" customHeight="1" x14ac:dyDescent="0.25">
      <c r="B881" s="90"/>
      <c r="C881" s="68"/>
      <c r="D881" s="86"/>
      <c r="E881" s="73"/>
      <c r="F881" s="90"/>
      <c r="G881" s="68"/>
      <c r="H881" s="86"/>
      <c r="I881" s="73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</row>
    <row r="882" spans="2:27" ht="15.75" customHeight="1" x14ac:dyDescent="0.25">
      <c r="B882" s="90"/>
      <c r="C882" s="68"/>
      <c r="D882" s="86"/>
      <c r="E882" s="73"/>
      <c r="F882" s="90"/>
      <c r="G882" s="68"/>
      <c r="H882" s="86"/>
      <c r="I882" s="73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  <c r="X882" s="68"/>
      <c r="Y882" s="68"/>
      <c r="Z882" s="68"/>
      <c r="AA882" s="68"/>
    </row>
    <row r="883" spans="2:27" ht="15.75" customHeight="1" x14ac:dyDescent="0.25">
      <c r="B883" s="90"/>
      <c r="C883" s="68"/>
      <c r="D883" s="86"/>
      <c r="E883" s="73"/>
      <c r="F883" s="90"/>
      <c r="G883" s="68"/>
      <c r="H883" s="86"/>
      <c r="I883" s="73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</row>
    <row r="884" spans="2:27" ht="15.75" customHeight="1" x14ac:dyDescent="0.25">
      <c r="B884" s="90"/>
      <c r="C884" s="68"/>
      <c r="D884" s="86"/>
      <c r="E884" s="73"/>
      <c r="F884" s="90"/>
      <c r="G884" s="68"/>
      <c r="H884" s="86"/>
      <c r="I884" s="73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</row>
    <row r="885" spans="2:27" ht="15.75" customHeight="1" x14ac:dyDescent="0.25">
      <c r="B885" s="90"/>
      <c r="C885" s="68"/>
      <c r="D885" s="86"/>
      <c r="E885" s="73"/>
      <c r="F885" s="90"/>
      <c r="G885" s="68"/>
      <c r="H885" s="86"/>
      <c r="I885" s="73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  <c r="X885" s="68"/>
      <c r="Y885" s="68"/>
      <c r="Z885" s="68"/>
      <c r="AA885" s="68"/>
    </row>
    <row r="886" spans="2:27" ht="15.75" customHeight="1" x14ac:dyDescent="0.25">
      <c r="B886" s="90"/>
      <c r="C886" s="68"/>
      <c r="D886" s="86"/>
      <c r="E886" s="73"/>
      <c r="F886" s="90"/>
      <c r="G886" s="68"/>
      <c r="H886" s="86"/>
      <c r="I886" s="73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  <c r="X886" s="68"/>
      <c r="Y886" s="68"/>
      <c r="Z886" s="68"/>
      <c r="AA886" s="68"/>
    </row>
    <row r="887" spans="2:27" ht="15.75" customHeight="1" x14ac:dyDescent="0.25">
      <c r="B887" s="90"/>
      <c r="C887" s="68"/>
      <c r="D887" s="86"/>
      <c r="E887" s="73"/>
      <c r="F887" s="90"/>
      <c r="G887" s="68"/>
      <c r="H887" s="86"/>
      <c r="I887" s="73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68"/>
      <c r="Y887" s="68"/>
      <c r="Z887" s="68"/>
      <c r="AA887" s="68"/>
    </row>
    <row r="888" spans="2:27" ht="15.75" customHeight="1" x14ac:dyDescent="0.25">
      <c r="B888" s="90"/>
      <c r="C888" s="68"/>
      <c r="D888" s="86"/>
      <c r="E888" s="73"/>
      <c r="F888" s="90"/>
      <c r="G888" s="68"/>
      <c r="H888" s="86"/>
      <c r="I888" s="73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68"/>
      <c r="Y888" s="68"/>
      <c r="Z888" s="68"/>
      <c r="AA888" s="68"/>
    </row>
    <row r="889" spans="2:27" ht="15.75" customHeight="1" x14ac:dyDescent="0.25">
      <c r="B889" s="90"/>
      <c r="C889" s="68"/>
      <c r="D889" s="86"/>
      <c r="E889" s="73"/>
      <c r="F889" s="90"/>
      <c r="G889" s="68"/>
      <c r="H889" s="86"/>
      <c r="I889" s="73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</row>
    <row r="890" spans="2:27" ht="15.75" customHeight="1" x14ac:dyDescent="0.25">
      <c r="B890" s="90"/>
      <c r="C890" s="68"/>
      <c r="D890" s="86"/>
      <c r="E890" s="73"/>
      <c r="F890" s="90"/>
      <c r="G890" s="68"/>
      <c r="H890" s="86"/>
      <c r="I890" s="73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</row>
    <row r="891" spans="2:27" ht="15.75" customHeight="1" x14ac:dyDescent="0.25">
      <c r="B891" s="90"/>
      <c r="C891" s="68"/>
      <c r="D891" s="86"/>
      <c r="E891" s="73"/>
      <c r="F891" s="90"/>
      <c r="G891" s="68"/>
      <c r="H891" s="86"/>
      <c r="I891" s="73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  <c r="X891" s="68"/>
      <c r="Y891" s="68"/>
      <c r="Z891" s="68"/>
      <c r="AA891" s="68"/>
    </row>
    <row r="892" spans="2:27" ht="15.75" customHeight="1" x14ac:dyDescent="0.25">
      <c r="B892" s="90"/>
      <c r="C892" s="68"/>
      <c r="D892" s="86"/>
      <c r="E892" s="73"/>
      <c r="F892" s="90"/>
      <c r="G892" s="68"/>
      <c r="H892" s="86"/>
      <c r="I892" s="73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</row>
    <row r="893" spans="2:27" ht="15.75" customHeight="1" x14ac:dyDescent="0.25">
      <c r="B893" s="90"/>
      <c r="C893" s="68"/>
      <c r="D893" s="86"/>
      <c r="E893" s="73"/>
      <c r="F893" s="90"/>
      <c r="G893" s="68"/>
      <c r="H893" s="86"/>
      <c r="I893" s="73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</row>
    <row r="894" spans="2:27" ht="15.75" customHeight="1" x14ac:dyDescent="0.25">
      <c r="B894" s="90"/>
      <c r="C894" s="68"/>
      <c r="D894" s="86"/>
      <c r="E894" s="73"/>
      <c r="F894" s="90"/>
      <c r="G894" s="68"/>
      <c r="H894" s="86"/>
      <c r="I894" s="73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</row>
    <row r="895" spans="2:27" ht="15.75" customHeight="1" x14ac:dyDescent="0.25">
      <c r="B895" s="90"/>
      <c r="C895" s="68"/>
      <c r="D895" s="86"/>
      <c r="E895" s="73"/>
      <c r="F895" s="90"/>
      <c r="G895" s="68"/>
      <c r="H895" s="86"/>
      <c r="I895" s="73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</row>
    <row r="896" spans="2:27" ht="15.75" customHeight="1" x14ac:dyDescent="0.25">
      <c r="B896" s="90"/>
      <c r="C896" s="68"/>
      <c r="D896" s="86"/>
      <c r="E896" s="73"/>
      <c r="F896" s="90"/>
      <c r="G896" s="68"/>
      <c r="H896" s="86"/>
      <c r="I896" s="73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</row>
    <row r="897" spans="2:27" ht="15.75" customHeight="1" x14ac:dyDescent="0.25">
      <c r="B897" s="90"/>
      <c r="C897" s="68"/>
      <c r="D897" s="86"/>
      <c r="E897" s="73"/>
      <c r="F897" s="90"/>
      <c r="G897" s="68"/>
      <c r="H897" s="86"/>
      <c r="I897" s="73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  <c r="X897" s="68"/>
      <c r="Y897" s="68"/>
      <c r="Z897" s="68"/>
      <c r="AA897" s="68"/>
    </row>
    <row r="898" spans="2:27" ht="15.75" customHeight="1" x14ac:dyDescent="0.25">
      <c r="B898" s="90"/>
      <c r="C898" s="68"/>
      <c r="D898" s="86"/>
      <c r="E898" s="73"/>
      <c r="F898" s="90"/>
      <c r="G898" s="68"/>
      <c r="H898" s="86"/>
      <c r="I898" s="73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</row>
    <row r="899" spans="2:27" ht="15.75" customHeight="1" x14ac:dyDescent="0.25">
      <c r="B899" s="90"/>
      <c r="C899" s="68"/>
      <c r="D899" s="86"/>
      <c r="E899" s="73"/>
      <c r="F899" s="90"/>
      <c r="G899" s="68"/>
      <c r="H899" s="86"/>
      <c r="I899" s="73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</row>
    <row r="900" spans="2:27" ht="15.75" customHeight="1" x14ac:dyDescent="0.25">
      <c r="B900" s="90"/>
      <c r="C900" s="68"/>
      <c r="D900" s="86"/>
      <c r="E900" s="73"/>
      <c r="F900" s="90"/>
      <c r="G900" s="68"/>
      <c r="H900" s="86"/>
      <c r="I900" s="73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</row>
    <row r="901" spans="2:27" ht="15.75" customHeight="1" x14ac:dyDescent="0.25">
      <c r="B901" s="90"/>
      <c r="C901" s="68"/>
      <c r="D901" s="86"/>
      <c r="E901" s="73"/>
      <c r="F901" s="90"/>
      <c r="G901" s="68"/>
      <c r="H901" s="86"/>
      <c r="I901" s="73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</row>
    <row r="902" spans="2:27" ht="15.75" customHeight="1" x14ac:dyDescent="0.25">
      <c r="B902" s="90"/>
      <c r="C902" s="68"/>
      <c r="D902" s="86"/>
      <c r="E902" s="73"/>
      <c r="F902" s="90"/>
      <c r="G902" s="68"/>
      <c r="H902" s="86"/>
      <c r="I902" s="73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</row>
    <row r="903" spans="2:27" ht="15.75" customHeight="1" x14ac:dyDescent="0.25">
      <c r="B903" s="90"/>
      <c r="C903" s="68"/>
      <c r="D903" s="86"/>
      <c r="E903" s="73"/>
      <c r="F903" s="90"/>
      <c r="G903" s="68"/>
      <c r="H903" s="86"/>
      <c r="I903" s="73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</row>
    <row r="904" spans="2:27" ht="15.75" customHeight="1" x14ac:dyDescent="0.25">
      <c r="B904" s="90"/>
      <c r="C904" s="68"/>
      <c r="D904" s="86"/>
      <c r="E904" s="73"/>
      <c r="F904" s="90"/>
      <c r="G904" s="68"/>
      <c r="H904" s="86"/>
      <c r="I904" s="73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</row>
    <row r="905" spans="2:27" ht="15.75" customHeight="1" x14ac:dyDescent="0.25">
      <c r="B905" s="90"/>
      <c r="C905" s="68"/>
      <c r="D905" s="86"/>
      <c r="E905" s="73"/>
      <c r="F905" s="90"/>
      <c r="G905" s="68"/>
      <c r="H905" s="86"/>
      <c r="I905" s="73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</row>
    <row r="906" spans="2:27" ht="15.75" customHeight="1" x14ac:dyDescent="0.25">
      <c r="B906" s="90"/>
      <c r="C906" s="68"/>
      <c r="D906" s="86"/>
      <c r="E906" s="73"/>
      <c r="F906" s="90"/>
      <c r="G906" s="68"/>
      <c r="H906" s="86"/>
      <c r="I906" s="73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</row>
    <row r="907" spans="2:27" ht="15.75" customHeight="1" x14ac:dyDescent="0.25">
      <c r="B907" s="90"/>
      <c r="C907" s="68"/>
      <c r="D907" s="86"/>
      <c r="E907" s="73"/>
      <c r="F907" s="90"/>
      <c r="G907" s="68"/>
      <c r="H907" s="86"/>
      <c r="I907" s="73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  <c r="X907" s="68"/>
      <c r="Y907" s="68"/>
      <c r="Z907" s="68"/>
      <c r="AA907" s="68"/>
    </row>
    <row r="908" spans="2:27" ht="15.75" customHeight="1" x14ac:dyDescent="0.25">
      <c r="B908" s="90"/>
      <c r="C908" s="68"/>
      <c r="D908" s="86"/>
      <c r="E908" s="73"/>
      <c r="F908" s="90"/>
      <c r="G908" s="68"/>
      <c r="H908" s="86"/>
      <c r="I908" s="73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  <c r="X908" s="68"/>
      <c r="Y908" s="68"/>
      <c r="Z908" s="68"/>
      <c r="AA908" s="68"/>
    </row>
    <row r="909" spans="2:27" ht="15.75" customHeight="1" x14ac:dyDescent="0.25">
      <c r="B909" s="90"/>
      <c r="C909" s="68"/>
      <c r="D909" s="86"/>
      <c r="E909" s="73"/>
      <c r="F909" s="90"/>
      <c r="G909" s="68"/>
      <c r="H909" s="86"/>
      <c r="I909" s="73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</row>
    <row r="910" spans="2:27" ht="15.75" customHeight="1" x14ac:dyDescent="0.25">
      <c r="B910" s="90"/>
      <c r="C910" s="68"/>
      <c r="D910" s="86"/>
      <c r="E910" s="73"/>
      <c r="F910" s="90"/>
      <c r="G910" s="68"/>
      <c r="H910" s="86"/>
      <c r="I910" s="73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</row>
    <row r="911" spans="2:27" ht="15.75" customHeight="1" x14ac:dyDescent="0.25">
      <c r="B911" s="90"/>
      <c r="C911" s="68"/>
      <c r="D911" s="86"/>
      <c r="E911" s="73"/>
      <c r="F911" s="90"/>
      <c r="G911" s="68"/>
      <c r="H911" s="86"/>
      <c r="I911" s="73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  <c r="AA911" s="68"/>
    </row>
    <row r="912" spans="2:27" ht="15.75" customHeight="1" x14ac:dyDescent="0.25">
      <c r="B912" s="90"/>
      <c r="C912" s="68"/>
      <c r="D912" s="86"/>
      <c r="E912" s="73"/>
      <c r="F912" s="90"/>
      <c r="G912" s="68"/>
      <c r="H912" s="86"/>
      <c r="I912" s="73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  <c r="X912" s="68"/>
      <c r="Y912" s="68"/>
      <c r="Z912" s="68"/>
      <c r="AA912" s="68"/>
    </row>
    <row r="913" spans="2:27" ht="15.75" customHeight="1" x14ac:dyDescent="0.25">
      <c r="B913" s="90"/>
      <c r="C913" s="68"/>
      <c r="D913" s="86"/>
      <c r="E913" s="73"/>
      <c r="F913" s="90"/>
      <c r="G913" s="68"/>
      <c r="H913" s="86"/>
      <c r="I913" s="73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  <c r="X913" s="68"/>
      <c r="Y913" s="68"/>
      <c r="Z913" s="68"/>
      <c r="AA913" s="68"/>
    </row>
    <row r="914" spans="2:27" ht="15.75" customHeight="1" x14ac:dyDescent="0.25">
      <c r="B914" s="90"/>
      <c r="C914" s="68"/>
      <c r="D914" s="86"/>
      <c r="E914" s="73"/>
      <c r="F914" s="90"/>
      <c r="G914" s="68"/>
      <c r="H914" s="86"/>
      <c r="I914" s="73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  <c r="X914" s="68"/>
      <c r="Y914" s="68"/>
      <c r="Z914" s="68"/>
      <c r="AA914" s="68"/>
    </row>
    <row r="915" spans="2:27" ht="15.75" customHeight="1" x14ac:dyDescent="0.25">
      <c r="B915" s="90"/>
      <c r="C915" s="68"/>
      <c r="D915" s="86"/>
      <c r="E915" s="73"/>
      <c r="F915" s="90"/>
      <c r="G915" s="68"/>
      <c r="H915" s="86"/>
      <c r="I915" s="73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  <c r="X915" s="68"/>
      <c r="Y915" s="68"/>
      <c r="Z915" s="68"/>
      <c r="AA915" s="68"/>
    </row>
    <row r="916" spans="2:27" ht="15.75" customHeight="1" x14ac:dyDescent="0.25">
      <c r="B916" s="90"/>
      <c r="C916" s="68"/>
      <c r="D916" s="86"/>
      <c r="E916" s="73"/>
      <c r="F916" s="90"/>
      <c r="G916" s="68"/>
      <c r="H916" s="86"/>
      <c r="I916" s="73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  <c r="X916" s="68"/>
      <c r="Y916" s="68"/>
      <c r="Z916" s="68"/>
      <c r="AA916" s="68"/>
    </row>
    <row r="917" spans="2:27" ht="15.75" customHeight="1" x14ac:dyDescent="0.25">
      <c r="B917" s="90"/>
      <c r="C917" s="68"/>
      <c r="D917" s="86"/>
      <c r="E917" s="73"/>
      <c r="F917" s="90"/>
      <c r="G917" s="68"/>
      <c r="H917" s="86"/>
      <c r="I917" s="73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  <c r="X917" s="68"/>
      <c r="Y917" s="68"/>
      <c r="Z917" s="68"/>
      <c r="AA917" s="68"/>
    </row>
    <row r="918" spans="2:27" ht="15.75" customHeight="1" x14ac:dyDescent="0.25">
      <c r="B918" s="90"/>
      <c r="C918" s="68"/>
      <c r="D918" s="86"/>
      <c r="E918" s="73"/>
      <c r="F918" s="90"/>
      <c r="G918" s="68"/>
      <c r="H918" s="86"/>
      <c r="I918" s="73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  <c r="X918" s="68"/>
      <c r="Y918" s="68"/>
      <c r="Z918" s="68"/>
      <c r="AA918" s="68"/>
    </row>
    <row r="919" spans="2:27" ht="15.75" customHeight="1" x14ac:dyDescent="0.25">
      <c r="B919" s="90"/>
      <c r="C919" s="68"/>
      <c r="D919" s="86"/>
      <c r="E919" s="73"/>
      <c r="F919" s="90"/>
      <c r="G919" s="68"/>
      <c r="H919" s="86"/>
      <c r="I919" s="73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  <c r="X919" s="68"/>
      <c r="Y919" s="68"/>
      <c r="Z919" s="68"/>
      <c r="AA919" s="68"/>
    </row>
    <row r="920" spans="2:27" ht="15.75" customHeight="1" x14ac:dyDescent="0.25">
      <c r="B920" s="90"/>
      <c r="C920" s="68"/>
      <c r="D920" s="86"/>
      <c r="E920" s="73"/>
      <c r="F920" s="90"/>
      <c r="G920" s="68"/>
      <c r="H920" s="86"/>
      <c r="I920" s="73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</row>
    <row r="921" spans="2:27" ht="15.75" customHeight="1" x14ac:dyDescent="0.25">
      <c r="B921" s="90"/>
      <c r="C921" s="68"/>
      <c r="D921" s="86"/>
      <c r="E921" s="73"/>
      <c r="F921" s="90"/>
      <c r="G921" s="68"/>
      <c r="H921" s="86"/>
      <c r="I921" s="73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  <c r="X921" s="68"/>
      <c r="Y921" s="68"/>
      <c r="Z921" s="68"/>
      <c r="AA921" s="68"/>
    </row>
    <row r="922" spans="2:27" ht="15.75" customHeight="1" x14ac:dyDescent="0.25">
      <c r="B922" s="90"/>
      <c r="C922" s="68"/>
      <c r="D922" s="86"/>
      <c r="E922" s="73"/>
      <c r="F922" s="90"/>
      <c r="G922" s="68"/>
      <c r="H922" s="86"/>
      <c r="I922" s="73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  <c r="X922" s="68"/>
      <c r="Y922" s="68"/>
      <c r="Z922" s="68"/>
      <c r="AA922" s="68"/>
    </row>
    <row r="923" spans="2:27" ht="15.75" customHeight="1" x14ac:dyDescent="0.25">
      <c r="B923" s="90"/>
      <c r="C923" s="68"/>
      <c r="D923" s="86"/>
      <c r="E923" s="73"/>
      <c r="F923" s="90"/>
      <c r="G923" s="68"/>
      <c r="H923" s="86"/>
      <c r="I923" s="73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  <c r="X923" s="68"/>
      <c r="Y923" s="68"/>
      <c r="Z923" s="68"/>
      <c r="AA923" s="68"/>
    </row>
    <row r="924" spans="2:27" ht="15.75" customHeight="1" x14ac:dyDescent="0.25">
      <c r="B924" s="90"/>
      <c r="C924" s="68"/>
      <c r="D924" s="86"/>
      <c r="E924" s="73"/>
      <c r="F924" s="90"/>
      <c r="G924" s="68"/>
      <c r="H924" s="86"/>
      <c r="I924" s="73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  <c r="X924" s="68"/>
      <c r="Y924" s="68"/>
      <c r="Z924" s="68"/>
      <c r="AA924" s="68"/>
    </row>
    <row r="925" spans="2:27" ht="15.75" customHeight="1" x14ac:dyDescent="0.25">
      <c r="B925" s="90"/>
      <c r="C925" s="68"/>
      <c r="D925" s="86"/>
      <c r="E925" s="73"/>
      <c r="F925" s="90"/>
      <c r="G925" s="68"/>
      <c r="H925" s="86"/>
      <c r="I925" s="73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</row>
    <row r="926" spans="2:27" ht="15.75" customHeight="1" x14ac:dyDescent="0.25">
      <c r="B926" s="90"/>
      <c r="C926" s="68"/>
      <c r="D926" s="86"/>
      <c r="E926" s="73"/>
      <c r="F926" s="90"/>
      <c r="G926" s="68"/>
      <c r="H926" s="86"/>
      <c r="I926" s="73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  <c r="X926" s="68"/>
      <c r="Y926" s="68"/>
      <c r="Z926" s="68"/>
      <c r="AA926" s="68"/>
    </row>
    <row r="927" spans="2:27" ht="15.75" customHeight="1" x14ac:dyDescent="0.25">
      <c r="B927" s="90"/>
      <c r="C927" s="68"/>
      <c r="D927" s="86"/>
      <c r="E927" s="73"/>
      <c r="F927" s="90"/>
      <c r="G927" s="68"/>
      <c r="H927" s="86"/>
      <c r="I927" s="73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</row>
    <row r="928" spans="2:27" ht="15.75" customHeight="1" x14ac:dyDescent="0.25">
      <c r="B928" s="90"/>
      <c r="C928" s="68"/>
      <c r="D928" s="86"/>
      <c r="E928" s="73"/>
      <c r="F928" s="90"/>
      <c r="G928" s="68"/>
      <c r="H928" s="86"/>
      <c r="I928" s="73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  <c r="X928" s="68"/>
      <c r="Y928" s="68"/>
      <c r="Z928" s="68"/>
      <c r="AA928" s="68"/>
    </row>
    <row r="929" spans="2:27" ht="15.75" customHeight="1" x14ac:dyDescent="0.25">
      <c r="B929" s="90"/>
      <c r="C929" s="68"/>
      <c r="D929" s="86"/>
      <c r="E929" s="73"/>
      <c r="F929" s="90"/>
      <c r="G929" s="68"/>
      <c r="H929" s="86"/>
      <c r="I929" s="73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  <c r="X929" s="68"/>
      <c r="Y929" s="68"/>
      <c r="Z929" s="68"/>
      <c r="AA929" s="68"/>
    </row>
    <row r="930" spans="2:27" ht="15.75" customHeight="1" x14ac:dyDescent="0.25">
      <c r="B930" s="90"/>
      <c r="C930" s="68"/>
      <c r="D930" s="86"/>
      <c r="E930" s="73"/>
      <c r="F930" s="90"/>
      <c r="G930" s="68"/>
      <c r="H930" s="86"/>
      <c r="I930" s="73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  <c r="X930" s="68"/>
      <c r="Y930" s="68"/>
      <c r="Z930" s="68"/>
      <c r="AA930" s="68"/>
    </row>
    <row r="931" spans="2:27" ht="15.75" customHeight="1" x14ac:dyDescent="0.25">
      <c r="B931" s="90"/>
      <c r="C931" s="68"/>
      <c r="D931" s="86"/>
      <c r="E931" s="73"/>
      <c r="F931" s="90"/>
      <c r="G931" s="68"/>
      <c r="H931" s="86"/>
      <c r="I931" s="73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  <c r="X931" s="68"/>
      <c r="Y931" s="68"/>
      <c r="Z931" s="68"/>
      <c r="AA931" s="68"/>
    </row>
    <row r="932" spans="2:27" ht="15.75" customHeight="1" x14ac:dyDescent="0.25">
      <c r="B932" s="90"/>
      <c r="C932" s="68"/>
      <c r="D932" s="86"/>
      <c r="E932" s="73"/>
      <c r="F932" s="90"/>
      <c r="G932" s="68"/>
      <c r="H932" s="86"/>
      <c r="I932" s="73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  <c r="X932" s="68"/>
      <c r="Y932" s="68"/>
      <c r="Z932" s="68"/>
      <c r="AA932" s="68"/>
    </row>
    <row r="933" spans="2:27" ht="15.75" customHeight="1" x14ac:dyDescent="0.25">
      <c r="B933" s="90"/>
      <c r="C933" s="68"/>
      <c r="D933" s="86"/>
      <c r="E933" s="73"/>
      <c r="F933" s="90"/>
      <c r="G933" s="68"/>
      <c r="H933" s="86"/>
      <c r="I933" s="73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  <c r="X933" s="68"/>
      <c r="Y933" s="68"/>
      <c r="Z933" s="68"/>
      <c r="AA933" s="68"/>
    </row>
    <row r="934" spans="2:27" ht="15.75" customHeight="1" x14ac:dyDescent="0.25">
      <c r="B934" s="90"/>
      <c r="C934" s="68"/>
      <c r="D934" s="86"/>
      <c r="E934" s="73"/>
      <c r="F934" s="90"/>
      <c r="G934" s="68"/>
      <c r="H934" s="86"/>
      <c r="I934" s="73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  <c r="X934" s="68"/>
      <c r="Y934" s="68"/>
      <c r="Z934" s="68"/>
      <c r="AA934" s="68"/>
    </row>
    <row r="935" spans="2:27" ht="15.75" customHeight="1" x14ac:dyDescent="0.25">
      <c r="B935" s="90"/>
      <c r="C935" s="68"/>
      <c r="D935" s="86"/>
      <c r="E935" s="73"/>
      <c r="F935" s="90"/>
      <c r="G935" s="68"/>
      <c r="H935" s="86"/>
      <c r="I935" s="73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</row>
    <row r="936" spans="2:27" ht="15.75" customHeight="1" x14ac:dyDescent="0.25">
      <c r="B936" s="90"/>
      <c r="C936" s="68"/>
      <c r="D936" s="86"/>
      <c r="E936" s="73"/>
      <c r="F936" s="90"/>
      <c r="G936" s="68"/>
      <c r="H936" s="86"/>
      <c r="I936" s="73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</row>
    <row r="937" spans="2:27" ht="15.75" customHeight="1" x14ac:dyDescent="0.25">
      <c r="B937" s="90"/>
      <c r="C937" s="68"/>
      <c r="D937" s="86"/>
      <c r="E937" s="73"/>
      <c r="F937" s="90"/>
      <c r="G937" s="68"/>
      <c r="H937" s="86"/>
      <c r="I937" s="73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</row>
    <row r="938" spans="2:27" ht="15.75" customHeight="1" x14ac:dyDescent="0.25">
      <c r="B938" s="90"/>
      <c r="C938" s="68"/>
      <c r="D938" s="86"/>
      <c r="E938" s="73"/>
      <c r="F938" s="90"/>
      <c r="G938" s="68"/>
      <c r="H938" s="86"/>
      <c r="I938" s="73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  <c r="X938" s="68"/>
      <c r="Y938" s="68"/>
      <c r="Z938" s="68"/>
      <c r="AA938" s="68"/>
    </row>
    <row r="939" spans="2:27" ht="15.75" customHeight="1" x14ac:dyDescent="0.25">
      <c r="B939" s="90"/>
      <c r="C939" s="68"/>
      <c r="D939" s="86"/>
      <c r="E939" s="73"/>
      <c r="F939" s="90"/>
      <c r="G939" s="68"/>
      <c r="H939" s="86"/>
      <c r="I939" s="73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68"/>
      <c r="Y939" s="68"/>
      <c r="Z939" s="68"/>
      <c r="AA939" s="68"/>
    </row>
    <row r="940" spans="2:27" ht="15.75" customHeight="1" x14ac:dyDescent="0.25">
      <c r="B940" s="90"/>
      <c r="C940" s="68"/>
      <c r="D940" s="86"/>
      <c r="E940" s="73"/>
      <c r="F940" s="90"/>
      <c r="G940" s="68"/>
      <c r="H940" s="86"/>
      <c r="I940" s="73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68"/>
      <c r="Y940" s="68"/>
      <c r="Z940" s="68"/>
      <c r="AA940" s="68"/>
    </row>
    <row r="941" spans="2:27" ht="15.75" customHeight="1" x14ac:dyDescent="0.25">
      <c r="B941" s="90"/>
      <c r="C941" s="68"/>
      <c r="D941" s="86"/>
      <c r="E941" s="73"/>
      <c r="F941" s="90"/>
      <c r="G941" s="68"/>
      <c r="H941" s="86"/>
      <c r="I941" s="73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  <c r="X941" s="68"/>
      <c r="Y941" s="68"/>
      <c r="Z941" s="68"/>
      <c r="AA941" s="68"/>
    </row>
    <row r="942" spans="2:27" ht="15.75" customHeight="1" x14ac:dyDescent="0.25">
      <c r="B942" s="90"/>
      <c r="C942" s="68"/>
      <c r="D942" s="86"/>
      <c r="E942" s="73"/>
      <c r="F942" s="90"/>
      <c r="G942" s="68"/>
      <c r="H942" s="86"/>
      <c r="I942" s="73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  <c r="X942" s="68"/>
      <c r="Y942" s="68"/>
      <c r="Z942" s="68"/>
      <c r="AA942" s="68"/>
    </row>
    <row r="943" spans="2:27" ht="15.75" customHeight="1" x14ac:dyDescent="0.25">
      <c r="B943" s="90"/>
      <c r="C943" s="68"/>
      <c r="D943" s="86"/>
      <c r="E943" s="73"/>
      <c r="F943" s="90"/>
      <c r="G943" s="68"/>
      <c r="H943" s="86"/>
      <c r="I943" s="73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  <c r="X943" s="68"/>
      <c r="Y943" s="68"/>
      <c r="Z943" s="68"/>
      <c r="AA943" s="68"/>
    </row>
    <row r="944" spans="2:27" ht="15.75" customHeight="1" x14ac:dyDescent="0.25">
      <c r="B944" s="90"/>
      <c r="C944" s="68"/>
      <c r="D944" s="86"/>
      <c r="E944" s="73"/>
      <c r="F944" s="90"/>
      <c r="G944" s="68"/>
      <c r="H944" s="86"/>
      <c r="I944" s="73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  <c r="X944" s="68"/>
      <c r="Y944" s="68"/>
      <c r="Z944" s="68"/>
      <c r="AA944" s="68"/>
    </row>
    <row r="945" spans="2:27" ht="15.75" customHeight="1" x14ac:dyDescent="0.25">
      <c r="B945" s="90"/>
      <c r="C945" s="68"/>
      <c r="D945" s="86"/>
      <c r="E945" s="73"/>
      <c r="F945" s="90"/>
      <c r="G945" s="68"/>
      <c r="H945" s="86"/>
      <c r="I945" s="73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</row>
    <row r="946" spans="2:27" ht="15.75" customHeight="1" x14ac:dyDescent="0.25">
      <c r="B946" s="90"/>
      <c r="C946" s="68"/>
      <c r="D946" s="86"/>
      <c r="E946" s="73"/>
      <c r="F946" s="90"/>
      <c r="G946" s="68"/>
      <c r="H946" s="86"/>
      <c r="I946" s="73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  <c r="X946" s="68"/>
      <c r="Y946" s="68"/>
      <c r="Z946" s="68"/>
      <c r="AA946" s="68"/>
    </row>
    <row r="947" spans="2:27" ht="15.75" customHeight="1" x14ac:dyDescent="0.25">
      <c r="B947" s="90"/>
      <c r="C947" s="68"/>
      <c r="D947" s="86"/>
      <c r="E947" s="73"/>
      <c r="F947" s="90"/>
      <c r="G947" s="68"/>
      <c r="H947" s="86"/>
      <c r="I947" s="73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  <c r="X947" s="68"/>
      <c r="Y947" s="68"/>
      <c r="Z947" s="68"/>
      <c r="AA947" s="68"/>
    </row>
    <row r="948" spans="2:27" ht="15.75" customHeight="1" x14ac:dyDescent="0.25">
      <c r="B948" s="90"/>
      <c r="C948" s="68"/>
      <c r="D948" s="86"/>
      <c r="E948" s="73"/>
      <c r="F948" s="90"/>
      <c r="G948" s="68"/>
      <c r="H948" s="86"/>
      <c r="I948" s="73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</row>
    <row r="949" spans="2:27" ht="15.75" customHeight="1" x14ac:dyDescent="0.25">
      <c r="B949" s="90"/>
      <c r="C949" s="68"/>
      <c r="D949" s="86"/>
      <c r="E949" s="73"/>
      <c r="F949" s="90"/>
      <c r="G949" s="68"/>
      <c r="H949" s="86"/>
      <c r="I949" s="73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  <c r="X949" s="68"/>
      <c r="Y949" s="68"/>
      <c r="Z949" s="68"/>
      <c r="AA949" s="68"/>
    </row>
    <row r="950" spans="2:27" ht="15.75" customHeight="1" x14ac:dyDescent="0.25">
      <c r="B950" s="90"/>
      <c r="C950" s="68"/>
      <c r="D950" s="86"/>
      <c r="E950" s="73"/>
      <c r="F950" s="90"/>
      <c r="G950" s="68"/>
      <c r="H950" s="86"/>
      <c r="I950" s="73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</row>
    <row r="951" spans="2:27" ht="15.75" customHeight="1" x14ac:dyDescent="0.25">
      <c r="B951" s="90"/>
      <c r="C951" s="68"/>
      <c r="D951" s="86"/>
      <c r="E951" s="73"/>
      <c r="F951" s="90"/>
      <c r="G951" s="68"/>
      <c r="H951" s="86"/>
      <c r="I951" s="73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  <c r="X951" s="68"/>
      <c r="Y951" s="68"/>
      <c r="Z951" s="68"/>
      <c r="AA951" s="68"/>
    </row>
    <row r="952" spans="2:27" ht="15.75" customHeight="1" x14ac:dyDescent="0.25">
      <c r="B952" s="90"/>
      <c r="C952" s="68"/>
      <c r="D952" s="86"/>
      <c r="E952" s="73"/>
      <c r="F952" s="90"/>
      <c r="G952" s="68"/>
      <c r="H952" s="86"/>
      <c r="I952" s="73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</row>
    <row r="953" spans="2:27" ht="15.75" customHeight="1" x14ac:dyDescent="0.25">
      <c r="B953" s="90"/>
      <c r="C953" s="68"/>
      <c r="D953" s="86"/>
      <c r="E953" s="73"/>
      <c r="F953" s="90"/>
      <c r="G953" s="68"/>
      <c r="H953" s="86"/>
      <c r="I953" s="73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</row>
    <row r="954" spans="2:27" ht="15.75" customHeight="1" x14ac:dyDescent="0.25">
      <c r="B954" s="90"/>
      <c r="C954" s="68"/>
      <c r="D954" s="86"/>
      <c r="E954" s="73"/>
      <c r="F954" s="90"/>
      <c r="G954" s="68"/>
      <c r="H954" s="86"/>
      <c r="I954" s="73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  <c r="X954" s="68"/>
      <c r="Y954" s="68"/>
      <c r="Z954" s="68"/>
      <c r="AA954" s="68"/>
    </row>
    <row r="955" spans="2:27" ht="15.75" customHeight="1" x14ac:dyDescent="0.25">
      <c r="B955" s="90"/>
      <c r="C955" s="68"/>
      <c r="D955" s="86"/>
      <c r="E955" s="73"/>
      <c r="F955" s="90"/>
      <c r="G955" s="68"/>
      <c r="H955" s="86"/>
      <c r="I955" s="73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  <c r="X955" s="68"/>
      <c r="Y955" s="68"/>
      <c r="Z955" s="68"/>
      <c r="AA955" s="68"/>
    </row>
    <row r="956" spans="2:27" ht="15.75" customHeight="1" x14ac:dyDescent="0.25">
      <c r="B956" s="90"/>
      <c r="C956" s="68"/>
      <c r="D956" s="86"/>
      <c r="E956" s="73"/>
      <c r="F956" s="90"/>
      <c r="G956" s="68"/>
      <c r="H956" s="86"/>
      <c r="I956" s="73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  <c r="X956" s="68"/>
      <c r="Y956" s="68"/>
      <c r="Z956" s="68"/>
      <c r="AA956" s="68"/>
    </row>
    <row r="957" spans="2:27" ht="15.75" customHeight="1" x14ac:dyDescent="0.25">
      <c r="B957" s="90"/>
      <c r="C957" s="68"/>
      <c r="D957" s="86"/>
      <c r="E957" s="73"/>
      <c r="F957" s="90"/>
      <c r="G957" s="68"/>
      <c r="H957" s="86"/>
      <c r="I957" s="73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</row>
    <row r="958" spans="2:27" ht="15.75" customHeight="1" x14ac:dyDescent="0.25">
      <c r="B958" s="90"/>
      <c r="C958" s="68"/>
      <c r="D958" s="86"/>
      <c r="E958" s="73"/>
      <c r="F958" s="90"/>
      <c r="G958" s="68"/>
      <c r="H958" s="86"/>
      <c r="I958" s="73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  <c r="X958" s="68"/>
      <c r="Y958" s="68"/>
      <c r="Z958" s="68"/>
      <c r="AA958" s="68"/>
    </row>
    <row r="959" spans="2:27" ht="15.75" customHeight="1" x14ac:dyDescent="0.25">
      <c r="B959" s="90"/>
      <c r="C959" s="68"/>
      <c r="D959" s="86"/>
      <c r="E959" s="73"/>
      <c r="F959" s="90"/>
      <c r="G959" s="68"/>
      <c r="H959" s="86"/>
      <c r="I959" s="73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</row>
    <row r="960" spans="2:27" ht="15.75" customHeight="1" x14ac:dyDescent="0.25">
      <c r="B960" s="90"/>
      <c r="C960" s="68"/>
      <c r="D960" s="86"/>
      <c r="E960" s="73"/>
      <c r="F960" s="90"/>
      <c r="G960" s="68"/>
      <c r="H960" s="86"/>
      <c r="I960" s="73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</row>
    <row r="961" spans="2:27" ht="15.75" customHeight="1" x14ac:dyDescent="0.25">
      <c r="B961" s="90"/>
      <c r="C961" s="68"/>
      <c r="D961" s="86"/>
      <c r="E961" s="73"/>
      <c r="F961" s="90"/>
      <c r="G961" s="68"/>
      <c r="H961" s="86"/>
      <c r="I961" s="73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</row>
    <row r="962" spans="2:27" ht="15.75" customHeight="1" x14ac:dyDescent="0.25">
      <c r="B962" s="90"/>
      <c r="C962" s="68"/>
      <c r="D962" s="86"/>
      <c r="E962" s="73"/>
      <c r="F962" s="90"/>
      <c r="G962" s="68"/>
      <c r="H962" s="86"/>
      <c r="I962" s="73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</row>
    <row r="963" spans="2:27" ht="15.75" customHeight="1" x14ac:dyDescent="0.25">
      <c r="B963" s="90"/>
      <c r="C963" s="68"/>
      <c r="D963" s="86"/>
      <c r="E963" s="73"/>
      <c r="F963" s="90"/>
      <c r="G963" s="68"/>
      <c r="H963" s="86"/>
      <c r="I963" s="73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  <c r="X963" s="68"/>
      <c r="Y963" s="68"/>
      <c r="Z963" s="68"/>
      <c r="AA963" s="68"/>
    </row>
    <row r="964" spans="2:27" ht="15.75" customHeight="1" x14ac:dyDescent="0.25">
      <c r="B964" s="90"/>
      <c r="C964" s="68"/>
      <c r="D964" s="86"/>
      <c r="E964" s="73"/>
      <c r="F964" s="90"/>
      <c r="G964" s="68"/>
      <c r="H964" s="86"/>
      <c r="I964" s="73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</row>
    <row r="965" spans="2:27" ht="15.75" customHeight="1" x14ac:dyDescent="0.25">
      <c r="B965" s="90"/>
      <c r="C965" s="68"/>
      <c r="D965" s="86"/>
      <c r="E965" s="73"/>
      <c r="F965" s="90"/>
      <c r="G965" s="68"/>
      <c r="H965" s="86"/>
      <c r="I965" s="73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</row>
    <row r="966" spans="2:27" ht="15.75" customHeight="1" x14ac:dyDescent="0.25">
      <c r="B966" s="90"/>
      <c r="C966" s="68"/>
      <c r="D966" s="86"/>
      <c r="E966" s="73"/>
      <c r="F966" s="90"/>
      <c r="G966" s="68"/>
      <c r="H966" s="86"/>
      <c r="I966" s="73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</row>
    <row r="967" spans="2:27" ht="15.75" customHeight="1" x14ac:dyDescent="0.25">
      <c r="B967" s="90"/>
      <c r="C967" s="68"/>
      <c r="D967" s="86"/>
      <c r="E967" s="73"/>
      <c r="F967" s="90"/>
      <c r="G967" s="68"/>
      <c r="H967" s="86"/>
      <c r="I967" s="73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</row>
    <row r="968" spans="2:27" ht="15.75" customHeight="1" x14ac:dyDescent="0.25">
      <c r="B968" s="90"/>
      <c r="C968" s="68"/>
      <c r="D968" s="86"/>
      <c r="E968" s="73"/>
      <c r="F968" s="90"/>
      <c r="G968" s="68"/>
      <c r="H968" s="86"/>
      <c r="I968" s="73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  <c r="X968" s="68"/>
      <c r="Y968" s="68"/>
      <c r="Z968" s="68"/>
      <c r="AA968" s="68"/>
    </row>
    <row r="969" spans="2:27" ht="15.75" customHeight="1" x14ac:dyDescent="0.25">
      <c r="B969" s="90"/>
      <c r="C969" s="68"/>
      <c r="D969" s="86"/>
      <c r="E969" s="73"/>
      <c r="F969" s="90"/>
      <c r="G969" s="68"/>
      <c r="H969" s="86"/>
      <c r="I969" s="73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</row>
    <row r="970" spans="2:27" ht="15.75" customHeight="1" x14ac:dyDescent="0.25">
      <c r="B970" s="90"/>
      <c r="C970" s="68"/>
      <c r="D970" s="86"/>
      <c r="E970" s="73"/>
      <c r="F970" s="90"/>
      <c r="G970" s="68"/>
      <c r="H970" s="86"/>
      <c r="I970" s="73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</row>
    <row r="971" spans="2:27" ht="15.75" customHeight="1" x14ac:dyDescent="0.25">
      <c r="B971" s="90"/>
      <c r="C971" s="68"/>
      <c r="D971" s="86"/>
      <c r="E971" s="73"/>
      <c r="F971" s="90"/>
      <c r="G971" s="68"/>
      <c r="H971" s="86"/>
      <c r="I971" s="73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</row>
    <row r="972" spans="2:27" ht="15.75" customHeight="1" x14ac:dyDescent="0.25">
      <c r="B972" s="90"/>
      <c r="C972" s="68"/>
      <c r="D972" s="86"/>
      <c r="E972" s="73"/>
      <c r="F972" s="90"/>
      <c r="G972" s="68"/>
      <c r="H972" s="86"/>
      <c r="I972" s="73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</row>
    <row r="973" spans="2:27" ht="15.75" customHeight="1" x14ac:dyDescent="0.25">
      <c r="B973" s="90"/>
      <c r="C973" s="68"/>
      <c r="D973" s="86"/>
      <c r="E973" s="73"/>
      <c r="F973" s="90"/>
      <c r="G973" s="68"/>
      <c r="H973" s="86"/>
      <c r="I973" s="73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</row>
    <row r="974" spans="2:27" ht="15.75" customHeight="1" x14ac:dyDescent="0.25">
      <c r="B974" s="90"/>
      <c r="C974" s="68"/>
      <c r="D974" s="86"/>
      <c r="E974" s="73"/>
      <c r="F974" s="90"/>
      <c r="G974" s="68"/>
      <c r="H974" s="86"/>
      <c r="I974" s="73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  <c r="W974" s="68"/>
      <c r="X974" s="68"/>
      <c r="Y974" s="68"/>
      <c r="Z974" s="68"/>
      <c r="AA974" s="68"/>
    </row>
    <row r="975" spans="2:27" ht="15.75" customHeight="1" x14ac:dyDescent="0.25">
      <c r="B975" s="90"/>
      <c r="C975" s="68"/>
      <c r="D975" s="86"/>
      <c r="E975" s="73"/>
      <c r="F975" s="90"/>
      <c r="G975" s="68"/>
      <c r="H975" s="86"/>
      <c r="I975" s="73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</row>
    <row r="976" spans="2:27" ht="15.75" customHeight="1" x14ac:dyDescent="0.25">
      <c r="B976" s="90"/>
      <c r="C976" s="68"/>
      <c r="D976" s="86"/>
      <c r="E976" s="73"/>
      <c r="F976" s="90"/>
      <c r="G976" s="68"/>
      <c r="H976" s="86"/>
      <c r="I976" s="73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  <c r="W976" s="68"/>
      <c r="X976" s="68"/>
      <c r="Y976" s="68"/>
      <c r="Z976" s="68"/>
      <c r="AA976" s="68"/>
    </row>
    <row r="977" spans="2:27" ht="15.75" customHeight="1" x14ac:dyDescent="0.25">
      <c r="B977" s="90"/>
      <c r="C977" s="68"/>
      <c r="D977" s="86"/>
      <c r="E977" s="73"/>
      <c r="F977" s="90"/>
      <c r="G977" s="68"/>
      <c r="H977" s="86"/>
      <c r="I977" s="73"/>
      <c r="L977" s="68"/>
      <c r="M977" s="68"/>
      <c r="N977" s="68"/>
      <c r="O977" s="68"/>
      <c r="P977" s="68"/>
      <c r="Q977" s="68"/>
      <c r="R977" s="68"/>
      <c r="S977" s="68"/>
      <c r="T977" s="68"/>
      <c r="U977" s="68"/>
      <c r="V977" s="68"/>
      <c r="W977" s="68"/>
      <c r="X977" s="68"/>
      <c r="Y977" s="68"/>
      <c r="Z977" s="68"/>
      <c r="AA977" s="68"/>
    </row>
    <row r="978" spans="2:27" ht="15.75" customHeight="1" x14ac:dyDescent="0.25">
      <c r="B978" s="90"/>
      <c r="C978" s="68"/>
      <c r="D978" s="86"/>
      <c r="E978" s="73"/>
      <c r="F978" s="90"/>
      <c r="G978" s="68"/>
      <c r="H978" s="86"/>
      <c r="I978" s="73"/>
      <c r="L978" s="68"/>
      <c r="M978" s="68"/>
      <c r="N978" s="68"/>
      <c r="O978" s="68"/>
      <c r="P978" s="68"/>
      <c r="Q978" s="68"/>
      <c r="R978" s="68"/>
      <c r="S978" s="68"/>
      <c r="T978" s="68"/>
      <c r="U978" s="68"/>
      <c r="V978" s="68"/>
      <c r="W978" s="68"/>
      <c r="X978" s="68"/>
      <c r="Y978" s="68"/>
      <c r="Z978" s="68"/>
      <c r="AA978" s="68"/>
    </row>
    <row r="979" spans="2:27" ht="15.75" customHeight="1" x14ac:dyDescent="0.25">
      <c r="B979" s="90"/>
      <c r="C979" s="68"/>
      <c r="D979" s="86"/>
      <c r="E979" s="73"/>
      <c r="F979" s="90"/>
      <c r="G979" s="68"/>
      <c r="H979" s="86"/>
      <c r="I979" s="73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</row>
    <row r="980" spans="2:27" ht="15.75" customHeight="1" x14ac:dyDescent="0.25">
      <c r="B980" s="90"/>
      <c r="C980" s="68"/>
      <c r="D980" s="86"/>
      <c r="E980" s="73"/>
      <c r="F980" s="90"/>
      <c r="G980" s="68"/>
      <c r="H980" s="86"/>
      <c r="I980" s="73"/>
      <c r="L980" s="68"/>
      <c r="M980" s="68"/>
      <c r="N980" s="68"/>
      <c r="O980" s="68"/>
      <c r="P980" s="68"/>
      <c r="Q980" s="68"/>
      <c r="R980" s="68"/>
      <c r="S980" s="68"/>
      <c r="T980" s="68"/>
      <c r="U980" s="68"/>
      <c r="V980" s="68"/>
      <c r="W980" s="68"/>
      <c r="X980" s="68"/>
      <c r="Y980" s="68"/>
      <c r="Z980" s="68"/>
      <c r="AA980" s="68"/>
    </row>
    <row r="981" spans="2:27" ht="15.75" customHeight="1" x14ac:dyDescent="0.25">
      <c r="B981" s="90"/>
      <c r="C981" s="68"/>
      <c r="D981" s="86"/>
      <c r="E981" s="73"/>
      <c r="F981" s="90"/>
      <c r="G981" s="68"/>
      <c r="H981" s="86"/>
      <c r="I981" s="73"/>
      <c r="L981" s="68"/>
      <c r="M981" s="68"/>
      <c r="N981" s="68"/>
      <c r="O981" s="68"/>
      <c r="P981" s="68"/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</row>
    <row r="982" spans="2:27" ht="15.75" customHeight="1" x14ac:dyDescent="0.25">
      <c r="B982" s="90"/>
      <c r="C982" s="68"/>
      <c r="D982" s="86"/>
      <c r="E982" s="73"/>
      <c r="F982" s="90"/>
      <c r="G982" s="68"/>
      <c r="H982" s="86"/>
      <c r="I982" s="73"/>
      <c r="L982" s="68"/>
      <c r="M982" s="68"/>
      <c r="N982" s="68"/>
      <c r="O982" s="68"/>
      <c r="P982" s="68"/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</row>
    <row r="983" spans="2:27" ht="15.75" customHeight="1" x14ac:dyDescent="0.25">
      <c r="B983" s="90"/>
      <c r="C983" s="68"/>
      <c r="D983" s="86"/>
      <c r="E983" s="73"/>
      <c r="F983" s="90"/>
      <c r="G983" s="68"/>
      <c r="H983" s="86"/>
      <c r="I983" s="73"/>
      <c r="L983" s="68"/>
      <c r="M983" s="68"/>
      <c r="N983" s="68"/>
      <c r="O983" s="68"/>
      <c r="P983" s="68"/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</row>
    <row r="984" spans="2:27" ht="15.75" customHeight="1" x14ac:dyDescent="0.25">
      <c r="B984" s="90"/>
      <c r="C984" s="68"/>
      <c r="D984" s="86"/>
      <c r="E984" s="73"/>
      <c r="F984" s="90"/>
      <c r="G984" s="68"/>
      <c r="H984" s="86"/>
      <c r="I984" s="73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</row>
    <row r="985" spans="2:27" ht="15.75" customHeight="1" x14ac:dyDescent="0.25">
      <c r="B985" s="90"/>
      <c r="C985" s="68"/>
      <c r="D985" s="86"/>
      <c r="E985" s="73"/>
      <c r="F985" s="90"/>
      <c r="G985" s="68"/>
      <c r="H985" s="86"/>
      <c r="I985" s="73"/>
      <c r="L985" s="68"/>
      <c r="M985" s="68"/>
      <c r="N985" s="68"/>
      <c r="O985" s="68"/>
      <c r="P985" s="68"/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</row>
    <row r="986" spans="2:27" ht="15.75" customHeight="1" x14ac:dyDescent="0.25">
      <c r="B986" s="90"/>
      <c r="C986" s="68"/>
      <c r="D986" s="86"/>
      <c r="E986" s="73"/>
      <c r="F986" s="90"/>
      <c r="G986" s="68"/>
      <c r="H986" s="86"/>
      <c r="I986" s="73"/>
      <c r="L986" s="68"/>
      <c r="M986" s="68"/>
      <c r="N986" s="68"/>
      <c r="O986" s="68"/>
      <c r="P986" s="68"/>
      <c r="Q986" s="68"/>
      <c r="R986" s="68"/>
      <c r="S986" s="68"/>
      <c r="T986" s="68"/>
      <c r="U986" s="68"/>
      <c r="V986" s="68"/>
      <c r="W986" s="68"/>
      <c r="X986" s="68"/>
      <c r="Y986" s="68"/>
      <c r="Z986" s="68"/>
      <c r="AA986" s="68"/>
    </row>
    <row r="987" spans="2:27" ht="15.75" customHeight="1" x14ac:dyDescent="0.25">
      <c r="B987" s="90"/>
      <c r="C987" s="68"/>
      <c r="D987" s="86"/>
      <c r="E987" s="73"/>
      <c r="F987" s="90"/>
      <c r="G987" s="68"/>
      <c r="H987" s="86"/>
      <c r="I987" s="73"/>
      <c r="L987" s="68"/>
      <c r="M987" s="68"/>
      <c r="N987" s="68"/>
      <c r="O987" s="68"/>
      <c r="P987" s="68"/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</row>
    <row r="988" spans="2:27" ht="15.75" customHeight="1" x14ac:dyDescent="0.25">
      <c r="B988" s="90"/>
      <c r="C988" s="68"/>
      <c r="D988" s="86"/>
      <c r="E988" s="73"/>
      <c r="F988" s="90"/>
      <c r="G988" s="68"/>
      <c r="H988" s="86"/>
      <c r="I988" s="73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</row>
    <row r="989" spans="2:27" ht="15.75" customHeight="1" x14ac:dyDescent="0.25">
      <c r="E989" s="73"/>
      <c r="I989" s="73"/>
      <c r="L989" s="68"/>
      <c r="M989" s="68"/>
      <c r="N989" s="68"/>
      <c r="O989" s="68"/>
      <c r="P989" s="68"/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</row>
  </sheetData>
  <mergeCells count="3">
    <mergeCell ref="B4:D4"/>
    <mergeCell ref="F4:H4"/>
    <mergeCell ref="B2:K2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E714-30E6-4F54-BCB5-EA640DE9EED1}">
  <sheetPr>
    <tabColor rgb="FFFF0000"/>
  </sheetPr>
  <dimension ref="A1:AA1003"/>
  <sheetViews>
    <sheetView workbookViewId="0">
      <selection activeCell="F7" sqref="F7"/>
    </sheetView>
    <sheetView workbookViewId="1">
      <selection activeCell="K8" sqref="K8"/>
    </sheetView>
  </sheetViews>
  <sheetFormatPr defaultColWidth="0" defaultRowHeight="0" customHeight="1" zero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79" t="s">
        <v>11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>
        <v>44880</v>
      </c>
      <c r="G6" s="41" t="s">
        <v>49</v>
      </c>
      <c r="H6" s="42">
        <v>1250</v>
      </c>
      <c r="I6" s="37"/>
      <c r="J6" s="44" t="s">
        <v>6</v>
      </c>
      <c r="K6" s="45">
        <f>October!K9</f>
        <v>4719.5200000000004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SUM(November!$D$6:$D$15)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SUM(November!$H$6:$H$15)</f>
        <v>1250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-1250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3469.5200000000004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  <row r="990" spans="2:27" ht="15" customHeight="1" x14ac:dyDescent="0.25"/>
    <row r="991" spans="2:27" ht="15" customHeight="1" x14ac:dyDescent="0.25"/>
    <row r="992" spans="2:27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</sheetData>
  <mergeCells count="3">
    <mergeCell ref="B2:K2"/>
    <mergeCell ref="B4:D4"/>
    <mergeCell ref="F4:H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8A96-4CF6-4F8E-B4BB-09B597519C42}">
  <sheetPr>
    <tabColor rgb="FFFF0000"/>
  </sheetPr>
  <dimension ref="A1:AA989"/>
  <sheetViews>
    <sheetView workbookViewId="0">
      <selection activeCell="B8" sqref="B8"/>
    </sheetView>
    <sheetView workbookViewId="1">
      <selection activeCell="K8" sqref="K8"/>
    </sheetView>
  </sheetViews>
  <sheetFormatPr defaultColWidth="0" defaultRowHeight="13.8" x14ac:dyDescent="0.25"/>
  <cols>
    <col min="1" max="1" width="1" style="131" customWidth="1"/>
    <col min="2" max="2" width="10.296875" style="131" bestFit="1" customWidth="1"/>
    <col min="3" max="3" width="31.19921875" style="131" customWidth="1"/>
    <col min="4" max="4" width="10.09765625" style="132" bestFit="1" customWidth="1"/>
    <col min="5" max="5" width="1.8984375" style="131" customWidth="1"/>
    <col min="6" max="6" width="10.296875" style="131" bestFit="1" customWidth="1"/>
    <col min="7" max="7" width="31.19921875" style="131" customWidth="1"/>
    <col min="8" max="8" width="10.09765625" style="132" bestFit="1" customWidth="1"/>
    <col min="9" max="9" width="2" style="131" customWidth="1"/>
    <col min="10" max="10" width="24.69921875" style="131" bestFit="1" customWidth="1"/>
    <col min="11" max="11" width="11.59765625" style="132" bestFit="1" customWidth="1"/>
    <col min="12" max="12" width="1.296875" style="131" customWidth="1"/>
    <col min="13" max="27" width="9.3984375" style="131" hidden="1" customWidth="1"/>
    <col min="28" max="16384" width="12.59765625" style="131" hidden="1"/>
  </cols>
  <sheetData>
    <row r="1" spans="2:14" ht="15" customHeight="1" x14ac:dyDescent="0.25"/>
    <row r="2" spans="2:14" ht="30" x14ac:dyDescent="0.25">
      <c r="B2" s="179" t="s">
        <v>12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14" ht="15" customHeight="1" thickBot="1" x14ac:dyDescent="0.3"/>
    <row r="4" spans="2:14" ht="21.6" thickBot="1" x14ac:dyDescent="0.3">
      <c r="B4" s="184" t="s">
        <v>0</v>
      </c>
      <c r="C4" s="185"/>
      <c r="D4" s="186"/>
      <c r="E4" s="133"/>
      <c r="F4" s="187" t="s">
        <v>1</v>
      </c>
      <c r="G4" s="185"/>
      <c r="H4" s="186"/>
      <c r="I4" s="134"/>
      <c r="J4" s="135"/>
      <c r="K4" s="136"/>
      <c r="L4" s="137"/>
    </row>
    <row r="5" spans="2:14" ht="21" x14ac:dyDescent="0.25">
      <c r="B5" s="138" t="s">
        <v>4</v>
      </c>
      <c r="C5" s="139" t="s">
        <v>5</v>
      </c>
      <c r="D5" s="140" t="s">
        <v>3</v>
      </c>
      <c r="E5" s="141"/>
      <c r="F5" s="138" t="s">
        <v>4</v>
      </c>
      <c r="G5" s="139" t="s">
        <v>5</v>
      </c>
      <c r="H5" s="140" t="s">
        <v>3</v>
      </c>
      <c r="I5" s="142"/>
      <c r="J5" s="143" t="s">
        <v>2</v>
      </c>
      <c r="K5" s="144" t="s">
        <v>3</v>
      </c>
      <c r="L5" s="137"/>
      <c r="M5" s="143"/>
      <c r="N5" s="144"/>
    </row>
    <row r="6" spans="2:14" ht="15.6" x14ac:dyDescent="0.25">
      <c r="B6" s="145">
        <v>44896</v>
      </c>
      <c r="C6" s="146" t="s">
        <v>44</v>
      </c>
      <c r="D6" s="147">
        <v>500</v>
      </c>
      <c r="E6" s="148"/>
      <c r="F6" s="145">
        <v>44898</v>
      </c>
      <c r="G6" s="146" t="s">
        <v>50</v>
      </c>
      <c r="H6" s="147">
        <v>857.34</v>
      </c>
      <c r="I6" s="142"/>
      <c r="J6" s="165" t="s">
        <v>6</v>
      </c>
      <c r="K6" s="166">
        <f>November!K10</f>
        <v>3469.5200000000004</v>
      </c>
      <c r="L6" s="137"/>
      <c r="M6" s="149"/>
      <c r="N6" s="150"/>
    </row>
    <row r="7" spans="2:14" ht="15.6" x14ac:dyDescent="0.25">
      <c r="B7" s="145">
        <v>44923</v>
      </c>
      <c r="C7" s="146" t="s">
        <v>52</v>
      </c>
      <c r="D7" s="147">
        <v>1845</v>
      </c>
      <c r="E7" s="148"/>
      <c r="F7" s="145">
        <v>44910</v>
      </c>
      <c r="G7" s="146" t="s">
        <v>51</v>
      </c>
      <c r="H7" s="147">
        <v>250</v>
      </c>
      <c r="I7" s="142"/>
      <c r="J7" s="169" t="s">
        <v>7</v>
      </c>
      <c r="K7" s="170">
        <f>SUM(December!$D$6:$D$15)</f>
        <v>2345</v>
      </c>
      <c r="L7" s="137"/>
      <c r="M7" s="149"/>
      <c r="N7" s="150"/>
    </row>
    <row r="8" spans="2:14" ht="16.2" thickBot="1" x14ac:dyDescent="0.3">
      <c r="B8" s="145"/>
      <c r="C8" s="146"/>
      <c r="D8" s="147"/>
      <c r="E8" s="148"/>
      <c r="F8" s="145"/>
      <c r="G8" s="146"/>
      <c r="H8" s="147"/>
      <c r="I8" s="142"/>
      <c r="J8" s="121" t="s">
        <v>1</v>
      </c>
      <c r="K8" s="122">
        <f>SUM(December!$H$6:$H$15)</f>
        <v>1107.3400000000001</v>
      </c>
      <c r="L8" s="137"/>
      <c r="M8" s="151"/>
      <c r="N8" s="152"/>
    </row>
    <row r="9" spans="2:14" ht="16.2" thickBot="1" x14ac:dyDescent="0.3">
      <c r="B9" s="153"/>
      <c r="C9" s="154"/>
      <c r="D9" s="155"/>
      <c r="E9" s="148"/>
      <c r="F9" s="145"/>
      <c r="G9" s="146"/>
      <c r="H9" s="147"/>
      <c r="I9" s="156"/>
      <c r="J9" s="167" t="s">
        <v>40</v>
      </c>
      <c r="K9" s="168">
        <f>K7-K8</f>
        <v>1237.6599999999999</v>
      </c>
      <c r="M9" s="157"/>
      <c r="N9" s="158"/>
    </row>
    <row r="10" spans="2:14" ht="15.6" thickBot="1" x14ac:dyDescent="0.3">
      <c r="B10" s="145"/>
      <c r="C10" s="146"/>
      <c r="D10" s="147"/>
      <c r="E10" s="148"/>
      <c r="F10" s="145"/>
      <c r="G10" s="146"/>
      <c r="H10" s="147"/>
      <c r="I10" s="142"/>
      <c r="J10" s="167" t="s">
        <v>8</v>
      </c>
      <c r="K10" s="168">
        <f>K6+K7-K8</f>
        <v>4707.18</v>
      </c>
    </row>
    <row r="11" spans="2:14" ht="15" x14ac:dyDescent="0.25">
      <c r="B11" s="145"/>
      <c r="C11" s="146"/>
      <c r="D11" s="147"/>
      <c r="E11" s="148"/>
      <c r="F11" s="145"/>
      <c r="G11" s="146"/>
      <c r="H11" s="147"/>
      <c r="I11" s="142"/>
      <c r="J11" s="137"/>
    </row>
    <row r="12" spans="2:14" ht="15" x14ac:dyDescent="0.25">
      <c r="B12" s="145"/>
      <c r="C12" s="146"/>
      <c r="D12" s="147"/>
      <c r="E12" s="148"/>
      <c r="F12" s="145"/>
      <c r="G12" s="146"/>
      <c r="H12" s="147"/>
      <c r="I12" s="142"/>
      <c r="J12" s="137"/>
    </row>
    <row r="13" spans="2:14" ht="15" x14ac:dyDescent="0.25">
      <c r="B13" s="145"/>
      <c r="C13" s="146"/>
      <c r="D13" s="147"/>
      <c r="E13" s="148"/>
      <c r="F13" s="145"/>
      <c r="G13" s="146"/>
      <c r="H13" s="147"/>
      <c r="I13" s="142"/>
      <c r="J13" s="137"/>
    </row>
    <row r="14" spans="2:14" ht="15" x14ac:dyDescent="0.25">
      <c r="B14" s="145"/>
      <c r="C14" s="146"/>
      <c r="D14" s="147"/>
      <c r="E14" s="148"/>
      <c r="F14" s="145"/>
      <c r="G14" s="146"/>
      <c r="H14" s="147"/>
      <c r="I14" s="142"/>
      <c r="J14" s="137"/>
    </row>
    <row r="15" spans="2:14" ht="15" x14ac:dyDescent="0.25">
      <c r="B15" s="145"/>
      <c r="C15" s="146"/>
      <c r="D15" s="147"/>
      <c r="E15" s="148"/>
      <c r="F15" s="145"/>
      <c r="G15" s="146"/>
      <c r="H15" s="147"/>
      <c r="I15" s="142"/>
      <c r="J15" s="137"/>
    </row>
    <row r="16" spans="2:14" ht="15" x14ac:dyDescent="0.25">
      <c r="B16" s="159"/>
      <c r="C16" s="160"/>
      <c r="D16" s="161"/>
      <c r="E16" s="148"/>
      <c r="F16" s="159"/>
      <c r="G16" s="160"/>
      <c r="H16" s="161"/>
      <c r="I16" s="142"/>
      <c r="J16" s="137"/>
    </row>
    <row r="17" spans="2:10" x14ac:dyDescent="0.25">
      <c r="B17" s="162"/>
      <c r="E17" s="163"/>
      <c r="F17" s="162"/>
      <c r="I17" s="163"/>
      <c r="J17" s="137"/>
    </row>
    <row r="18" spans="2:10" x14ac:dyDescent="0.25">
      <c r="B18" s="162"/>
      <c r="E18" s="163"/>
      <c r="F18" s="162"/>
      <c r="I18" s="163"/>
    </row>
    <row r="19" spans="2:10" x14ac:dyDescent="0.25">
      <c r="B19" s="162"/>
      <c r="E19" s="163"/>
      <c r="F19" s="162"/>
      <c r="I19" s="163"/>
    </row>
    <row r="20" spans="2:10" x14ac:dyDescent="0.25">
      <c r="B20" s="162"/>
      <c r="E20" s="163"/>
      <c r="F20" s="162"/>
      <c r="I20" s="163"/>
    </row>
    <row r="21" spans="2:10" x14ac:dyDescent="0.25">
      <c r="B21" s="162"/>
      <c r="E21" s="163"/>
      <c r="F21" s="162"/>
      <c r="I21" s="163"/>
    </row>
    <row r="22" spans="2:10" x14ac:dyDescent="0.25">
      <c r="B22" s="162"/>
      <c r="E22" s="163"/>
      <c r="F22" s="162"/>
      <c r="I22" s="163"/>
    </row>
    <row r="23" spans="2:10" x14ac:dyDescent="0.25">
      <c r="B23" s="162"/>
      <c r="E23" s="163"/>
      <c r="F23" s="162"/>
      <c r="I23" s="163"/>
    </row>
    <row r="24" spans="2:10" x14ac:dyDescent="0.25">
      <c r="B24" s="162"/>
      <c r="E24" s="163"/>
      <c r="F24" s="162"/>
      <c r="I24" s="163"/>
    </row>
    <row r="25" spans="2:10" x14ac:dyDescent="0.25">
      <c r="B25" s="162"/>
      <c r="E25" s="163"/>
      <c r="F25" s="162"/>
      <c r="I25" s="163"/>
    </row>
    <row r="26" spans="2:10" x14ac:dyDescent="0.25">
      <c r="B26" s="162"/>
      <c r="E26" s="163"/>
      <c r="F26" s="162"/>
      <c r="I26" s="163"/>
    </row>
    <row r="27" spans="2:10" x14ac:dyDescent="0.25">
      <c r="B27" s="162"/>
      <c r="E27" s="163"/>
      <c r="F27" s="162"/>
      <c r="I27" s="163"/>
    </row>
    <row r="28" spans="2:10" x14ac:dyDescent="0.25">
      <c r="B28" s="162"/>
      <c r="E28" s="163"/>
      <c r="F28" s="162"/>
      <c r="I28" s="163"/>
    </row>
    <row r="29" spans="2:10" x14ac:dyDescent="0.25">
      <c r="B29" s="162"/>
      <c r="E29" s="163"/>
      <c r="F29" s="162"/>
      <c r="I29" s="163"/>
    </row>
    <row r="30" spans="2:10" x14ac:dyDescent="0.25">
      <c r="B30" s="162"/>
      <c r="E30" s="163"/>
      <c r="F30" s="162"/>
      <c r="I30" s="163"/>
    </row>
    <row r="31" spans="2:10" x14ac:dyDescent="0.25">
      <c r="B31" s="162"/>
      <c r="E31" s="163"/>
      <c r="F31" s="162"/>
      <c r="I31" s="163"/>
    </row>
    <row r="32" spans="2:10" x14ac:dyDescent="0.25">
      <c r="B32" s="162"/>
      <c r="E32" s="163"/>
      <c r="F32" s="162"/>
      <c r="I32" s="163"/>
    </row>
    <row r="33" spans="2:11" x14ac:dyDescent="0.25">
      <c r="B33" s="162"/>
      <c r="E33" s="163"/>
      <c r="F33" s="162"/>
      <c r="I33" s="163"/>
    </row>
    <row r="34" spans="2:11" x14ac:dyDescent="0.25">
      <c r="B34" s="162"/>
      <c r="E34" s="163"/>
      <c r="F34" s="162"/>
      <c r="I34" s="163"/>
    </row>
    <row r="35" spans="2:11" x14ac:dyDescent="0.25">
      <c r="B35" s="162"/>
      <c r="E35" s="163"/>
      <c r="F35" s="162"/>
      <c r="I35" s="163"/>
    </row>
    <row r="36" spans="2:11" x14ac:dyDescent="0.25">
      <c r="B36" s="162"/>
      <c r="E36" s="163"/>
      <c r="F36" s="162"/>
      <c r="I36" s="163"/>
    </row>
    <row r="37" spans="2:11" x14ac:dyDescent="0.25">
      <c r="B37" s="162"/>
      <c r="E37" s="163"/>
      <c r="F37" s="162"/>
      <c r="I37" s="163"/>
    </row>
    <row r="38" spans="2:11" x14ac:dyDescent="0.25">
      <c r="B38" s="162"/>
      <c r="E38" s="163"/>
      <c r="F38" s="162"/>
      <c r="I38" s="163"/>
    </row>
    <row r="39" spans="2:11" x14ac:dyDescent="0.25">
      <c r="B39" s="162"/>
      <c r="E39" s="163"/>
      <c r="F39" s="162"/>
      <c r="I39" s="163"/>
    </row>
    <row r="40" spans="2:11" x14ac:dyDescent="0.25">
      <c r="B40" s="162"/>
      <c r="E40" s="163"/>
      <c r="F40" s="162"/>
      <c r="I40" s="163"/>
    </row>
    <row r="41" spans="2:11" x14ac:dyDescent="0.25">
      <c r="B41" s="162"/>
      <c r="E41" s="163"/>
      <c r="F41" s="162"/>
      <c r="I41" s="163"/>
    </row>
    <row r="42" spans="2:11" x14ac:dyDescent="0.25">
      <c r="B42" s="162"/>
      <c r="E42" s="163"/>
      <c r="F42" s="162"/>
      <c r="I42" s="163"/>
    </row>
    <row r="43" spans="2:11" x14ac:dyDescent="0.25">
      <c r="B43" s="162"/>
      <c r="E43" s="163"/>
      <c r="F43" s="162"/>
      <c r="I43" s="163"/>
    </row>
    <row r="44" spans="2:11" x14ac:dyDescent="0.25">
      <c r="B44" s="162"/>
      <c r="E44" s="163"/>
      <c r="F44" s="162"/>
      <c r="I44" s="163"/>
    </row>
    <row r="45" spans="2:11" x14ac:dyDescent="0.25">
      <c r="B45" s="162"/>
      <c r="E45" s="163"/>
      <c r="F45" s="162"/>
      <c r="I45" s="163"/>
    </row>
    <row r="46" spans="2:11" x14ac:dyDescent="0.25">
      <c r="B46" s="162"/>
      <c r="E46" s="163"/>
      <c r="F46" s="162"/>
      <c r="I46" s="163"/>
    </row>
    <row r="47" spans="2:11" x14ac:dyDescent="0.25">
      <c r="B47" s="162"/>
      <c r="E47" s="163"/>
      <c r="F47" s="162"/>
      <c r="I47" s="163"/>
      <c r="J47" s="163"/>
      <c r="K47" s="164"/>
    </row>
    <row r="48" spans="2:11" x14ac:dyDescent="0.25">
      <c r="B48" s="162"/>
      <c r="E48" s="163"/>
      <c r="F48" s="162"/>
      <c r="I48" s="163"/>
      <c r="J48" s="163"/>
      <c r="K48" s="164"/>
    </row>
    <row r="49" spans="2:11" x14ac:dyDescent="0.25">
      <c r="B49" s="162"/>
      <c r="E49" s="163"/>
      <c r="F49" s="162"/>
      <c r="I49" s="163"/>
      <c r="J49" s="163"/>
      <c r="K49" s="164"/>
    </row>
    <row r="50" spans="2:11" x14ac:dyDescent="0.25">
      <c r="B50" s="162"/>
      <c r="E50" s="163"/>
      <c r="F50" s="162"/>
      <c r="I50" s="163"/>
      <c r="J50" s="163"/>
      <c r="K50" s="164"/>
    </row>
    <row r="51" spans="2:11" x14ac:dyDescent="0.25">
      <c r="B51" s="162"/>
      <c r="E51" s="163"/>
      <c r="F51" s="162"/>
      <c r="I51" s="163"/>
      <c r="J51" s="163"/>
      <c r="K51" s="164"/>
    </row>
    <row r="52" spans="2:11" x14ac:dyDescent="0.25">
      <c r="B52" s="162"/>
      <c r="E52" s="163"/>
      <c r="F52" s="162"/>
      <c r="I52" s="163"/>
      <c r="J52" s="163"/>
      <c r="K52" s="164"/>
    </row>
    <row r="53" spans="2:11" x14ac:dyDescent="0.25">
      <c r="B53" s="162"/>
      <c r="E53" s="163"/>
      <c r="F53" s="162"/>
      <c r="I53" s="163"/>
      <c r="J53" s="163"/>
      <c r="K53" s="164"/>
    </row>
    <row r="54" spans="2:11" x14ac:dyDescent="0.25">
      <c r="B54" s="162"/>
      <c r="E54" s="163"/>
      <c r="F54" s="162"/>
      <c r="I54" s="163"/>
      <c r="J54" s="163"/>
      <c r="K54" s="164"/>
    </row>
    <row r="55" spans="2:11" x14ac:dyDescent="0.25">
      <c r="B55" s="162"/>
      <c r="E55" s="163"/>
      <c r="F55" s="162"/>
      <c r="I55" s="163"/>
      <c r="J55" s="163"/>
      <c r="K55" s="164"/>
    </row>
    <row r="56" spans="2:11" x14ac:dyDescent="0.25">
      <c r="B56" s="162"/>
      <c r="E56" s="163"/>
      <c r="F56" s="162"/>
      <c r="I56" s="163"/>
      <c r="J56" s="163"/>
      <c r="K56" s="164"/>
    </row>
    <row r="57" spans="2:11" x14ac:dyDescent="0.25">
      <c r="B57" s="162"/>
      <c r="E57" s="163"/>
      <c r="F57" s="162"/>
      <c r="I57" s="163"/>
      <c r="J57" s="163"/>
      <c r="K57" s="164"/>
    </row>
    <row r="58" spans="2:11" x14ac:dyDescent="0.25">
      <c r="B58" s="162"/>
      <c r="E58" s="163"/>
      <c r="F58" s="162"/>
      <c r="I58" s="163"/>
      <c r="J58" s="163"/>
      <c r="K58" s="164"/>
    </row>
    <row r="59" spans="2:11" x14ac:dyDescent="0.25">
      <c r="B59" s="162"/>
      <c r="E59" s="163"/>
      <c r="F59" s="162"/>
      <c r="I59" s="163"/>
      <c r="J59" s="163"/>
      <c r="K59" s="164"/>
    </row>
    <row r="60" spans="2:11" x14ac:dyDescent="0.25">
      <c r="B60" s="162"/>
      <c r="E60" s="163"/>
      <c r="F60" s="162"/>
      <c r="I60" s="163"/>
      <c r="J60" s="163"/>
      <c r="K60" s="164"/>
    </row>
    <row r="61" spans="2:11" x14ac:dyDescent="0.25">
      <c r="B61" s="162"/>
      <c r="E61" s="163"/>
      <c r="F61" s="162"/>
      <c r="I61" s="163"/>
      <c r="J61" s="163"/>
      <c r="K61" s="164"/>
    </row>
    <row r="62" spans="2:11" x14ac:dyDescent="0.25">
      <c r="B62" s="162"/>
      <c r="E62" s="163"/>
      <c r="F62" s="162"/>
      <c r="I62" s="163"/>
      <c r="J62" s="163"/>
      <c r="K62" s="164"/>
    </row>
    <row r="63" spans="2:11" x14ac:dyDescent="0.25">
      <c r="B63" s="162"/>
      <c r="E63" s="163"/>
      <c r="F63" s="162"/>
      <c r="I63" s="163"/>
      <c r="J63" s="163"/>
      <c r="K63" s="164"/>
    </row>
    <row r="64" spans="2:11" x14ac:dyDescent="0.25">
      <c r="B64" s="162"/>
      <c r="E64" s="163"/>
      <c r="F64" s="162"/>
      <c r="I64" s="163"/>
      <c r="J64" s="163"/>
      <c r="K64" s="164"/>
    </row>
    <row r="65" spans="2:11" x14ac:dyDescent="0.25">
      <c r="B65" s="162"/>
      <c r="E65" s="163"/>
      <c r="F65" s="162"/>
      <c r="I65" s="163"/>
      <c r="J65" s="163"/>
      <c r="K65" s="164"/>
    </row>
    <row r="66" spans="2:11" x14ac:dyDescent="0.25">
      <c r="B66" s="162"/>
      <c r="E66" s="163"/>
      <c r="F66" s="162"/>
      <c r="I66" s="163"/>
      <c r="J66" s="163"/>
      <c r="K66" s="164"/>
    </row>
    <row r="67" spans="2:11" x14ac:dyDescent="0.25">
      <c r="B67" s="162"/>
      <c r="E67" s="163"/>
      <c r="F67" s="162"/>
      <c r="I67" s="163"/>
      <c r="J67" s="163"/>
      <c r="K67" s="164"/>
    </row>
    <row r="68" spans="2:11" x14ac:dyDescent="0.25">
      <c r="B68" s="162"/>
      <c r="E68" s="163"/>
      <c r="F68" s="162"/>
      <c r="I68" s="163"/>
      <c r="J68" s="163"/>
      <c r="K68" s="164"/>
    </row>
    <row r="69" spans="2:11" x14ac:dyDescent="0.25">
      <c r="B69" s="162"/>
      <c r="E69" s="163"/>
      <c r="F69" s="162"/>
      <c r="I69" s="163"/>
      <c r="J69" s="163"/>
      <c r="K69" s="164"/>
    </row>
    <row r="70" spans="2:11" x14ac:dyDescent="0.25">
      <c r="B70" s="162"/>
      <c r="E70" s="163"/>
      <c r="F70" s="162"/>
      <c r="I70" s="163"/>
      <c r="J70" s="163"/>
      <c r="K70" s="164"/>
    </row>
    <row r="71" spans="2:11" x14ac:dyDescent="0.25">
      <c r="B71" s="162"/>
      <c r="E71" s="163"/>
      <c r="F71" s="162"/>
      <c r="I71" s="163"/>
      <c r="J71" s="163"/>
      <c r="K71" s="164"/>
    </row>
    <row r="72" spans="2:11" x14ac:dyDescent="0.25">
      <c r="B72" s="162"/>
      <c r="E72" s="163"/>
      <c r="F72" s="162"/>
      <c r="I72" s="163"/>
      <c r="J72" s="163"/>
      <c r="K72" s="164"/>
    </row>
    <row r="73" spans="2:11" x14ac:dyDescent="0.25">
      <c r="B73" s="162"/>
      <c r="E73" s="163"/>
      <c r="F73" s="162"/>
      <c r="I73" s="163"/>
      <c r="J73" s="163"/>
      <c r="K73" s="164"/>
    </row>
    <row r="74" spans="2:11" x14ac:dyDescent="0.25">
      <c r="B74" s="162"/>
      <c r="E74" s="163"/>
      <c r="F74" s="162"/>
      <c r="I74" s="163"/>
      <c r="J74" s="163"/>
      <c r="K74" s="164"/>
    </row>
    <row r="75" spans="2:11" x14ac:dyDescent="0.25">
      <c r="B75" s="162"/>
      <c r="E75" s="163"/>
      <c r="F75" s="162"/>
      <c r="I75" s="163"/>
      <c r="J75" s="163"/>
      <c r="K75" s="164"/>
    </row>
    <row r="76" spans="2:11" x14ac:dyDescent="0.25">
      <c r="B76" s="162"/>
      <c r="E76" s="163"/>
      <c r="F76" s="162"/>
      <c r="I76" s="163"/>
      <c r="J76" s="163"/>
      <c r="K76" s="164"/>
    </row>
    <row r="77" spans="2:11" x14ac:dyDescent="0.25">
      <c r="B77" s="162"/>
      <c r="E77" s="163"/>
      <c r="F77" s="162"/>
      <c r="I77" s="163"/>
      <c r="J77" s="163"/>
      <c r="K77" s="164"/>
    </row>
    <row r="78" spans="2:11" x14ac:dyDescent="0.25">
      <c r="B78" s="162"/>
      <c r="E78" s="163"/>
      <c r="F78" s="162"/>
      <c r="I78" s="163"/>
      <c r="J78" s="163"/>
      <c r="K78" s="164"/>
    </row>
    <row r="79" spans="2:11" x14ac:dyDescent="0.25">
      <c r="B79" s="162"/>
      <c r="E79" s="163"/>
      <c r="F79" s="162"/>
      <c r="I79" s="163"/>
      <c r="J79" s="163"/>
      <c r="K79" s="164"/>
    </row>
    <row r="80" spans="2:11" x14ac:dyDescent="0.25">
      <c r="B80" s="162"/>
      <c r="E80" s="163"/>
      <c r="F80" s="162"/>
      <c r="I80" s="163"/>
      <c r="J80" s="163"/>
      <c r="K80" s="164"/>
    </row>
    <row r="81" spans="2:11" x14ac:dyDescent="0.25">
      <c r="B81" s="162"/>
      <c r="E81" s="163"/>
      <c r="F81" s="162"/>
      <c r="I81" s="163"/>
      <c r="J81" s="163"/>
      <c r="K81" s="164"/>
    </row>
    <row r="82" spans="2:11" x14ac:dyDescent="0.25">
      <c r="B82" s="162"/>
      <c r="E82" s="163"/>
      <c r="F82" s="162"/>
      <c r="I82" s="163"/>
      <c r="J82" s="163"/>
      <c r="K82" s="164"/>
    </row>
    <row r="83" spans="2:11" x14ac:dyDescent="0.25">
      <c r="B83" s="162"/>
      <c r="E83" s="163"/>
      <c r="F83" s="162"/>
      <c r="I83" s="163"/>
      <c r="J83" s="163"/>
      <c r="K83" s="164"/>
    </row>
    <row r="84" spans="2:11" x14ac:dyDescent="0.25">
      <c r="B84" s="162"/>
      <c r="E84" s="163"/>
      <c r="F84" s="162"/>
      <c r="I84" s="163"/>
      <c r="J84" s="163"/>
      <c r="K84" s="164"/>
    </row>
    <row r="85" spans="2:11" x14ac:dyDescent="0.25">
      <c r="B85" s="162"/>
      <c r="E85" s="163"/>
      <c r="F85" s="162"/>
      <c r="I85" s="163"/>
      <c r="J85" s="163"/>
      <c r="K85" s="164"/>
    </row>
    <row r="86" spans="2:11" x14ac:dyDescent="0.25">
      <c r="B86" s="162"/>
      <c r="E86" s="163"/>
      <c r="F86" s="162"/>
      <c r="I86" s="163"/>
      <c r="J86" s="163"/>
      <c r="K86" s="164"/>
    </row>
    <row r="87" spans="2:11" x14ac:dyDescent="0.25">
      <c r="B87" s="162"/>
      <c r="E87" s="163"/>
      <c r="F87" s="162"/>
      <c r="I87" s="163"/>
      <c r="J87" s="163"/>
      <c r="K87" s="164"/>
    </row>
    <row r="88" spans="2:11" x14ac:dyDescent="0.25">
      <c r="B88" s="162"/>
      <c r="E88" s="163"/>
      <c r="F88" s="162"/>
      <c r="I88" s="163"/>
      <c r="J88" s="163"/>
      <c r="K88" s="164"/>
    </row>
    <row r="89" spans="2:11" x14ac:dyDescent="0.25">
      <c r="B89" s="162"/>
      <c r="E89" s="163"/>
      <c r="F89" s="162"/>
      <c r="I89" s="163"/>
      <c r="J89" s="163"/>
      <c r="K89" s="164"/>
    </row>
    <row r="90" spans="2:11" x14ac:dyDescent="0.25">
      <c r="B90" s="162"/>
      <c r="E90" s="163"/>
      <c r="F90" s="162"/>
      <c r="I90" s="163"/>
      <c r="J90" s="163"/>
      <c r="K90" s="164"/>
    </row>
    <row r="91" spans="2:11" x14ac:dyDescent="0.25">
      <c r="B91" s="162"/>
      <c r="E91" s="163"/>
      <c r="F91" s="162"/>
      <c r="I91" s="163"/>
      <c r="J91" s="163"/>
      <c r="K91" s="164"/>
    </row>
    <row r="92" spans="2:11" x14ac:dyDescent="0.25">
      <c r="B92" s="162"/>
      <c r="E92" s="163"/>
      <c r="F92" s="162"/>
      <c r="I92" s="163"/>
      <c r="J92" s="163"/>
      <c r="K92" s="164"/>
    </row>
    <row r="93" spans="2:11" x14ac:dyDescent="0.25">
      <c r="B93" s="162"/>
      <c r="E93" s="163"/>
      <c r="F93" s="162"/>
      <c r="I93" s="163"/>
      <c r="J93" s="163"/>
      <c r="K93" s="164"/>
    </row>
    <row r="94" spans="2:11" x14ac:dyDescent="0.25">
      <c r="B94" s="162"/>
      <c r="E94" s="163"/>
      <c r="F94" s="162"/>
      <c r="I94" s="163"/>
      <c r="J94" s="163"/>
      <c r="K94" s="164"/>
    </row>
    <row r="95" spans="2:11" x14ac:dyDescent="0.25">
      <c r="B95" s="162"/>
      <c r="E95" s="163"/>
      <c r="F95" s="162"/>
      <c r="I95" s="163"/>
      <c r="J95" s="163"/>
      <c r="K95" s="164"/>
    </row>
    <row r="96" spans="2:11" x14ac:dyDescent="0.25">
      <c r="B96" s="162"/>
      <c r="E96" s="163"/>
      <c r="F96" s="162"/>
      <c r="I96" s="163"/>
      <c r="J96" s="163"/>
      <c r="K96" s="164"/>
    </row>
    <row r="97" spans="2:11" x14ac:dyDescent="0.25">
      <c r="B97" s="162"/>
      <c r="E97" s="163"/>
      <c r="F97" s="162"/>
      <c r="I97" s="163"/>
      <c r="J97" s="163"/>
      <c r="K97" s="164"/>
    </row>
    <row r="98" spans="2:11" x14ac:dyDescent="0.25">
      <c r="B98" s="162"/>
      <c r="E98" s="163"/>
      <c r="F98" s="162"/>
      <c r="I98" s="163"/>
      <c r="J98" s="163"/>
      <c r="K98" s="164"/>
    </row>
    <row r="99" spans="2:11" x14ac:dyDescent="0.25">
      <c r="B99" s="162"/>
      <c r="E99" s="163"/>
      <c r="F99" s="162"/>
      <c r="I99" s="163"/>
      <c r="J99" s="163"/>
      <c r="K99" s="164"/>
    </row>
    <row r="100" spans="2:11" x14ac:dyDescent="0.25">
      <c r="B100" s="162"/>
      <c r="E100" s="163"/>
      <c r="F100" s="162"/>
      <c r="I100" s="163"/>
      <c r="J100" s="163"/>
      <c r="K100" s="164"/>
    </row>
    <row r="101" spans="2:11" x14ac:dyDescent="0.25">
      <c r="B101" s="162"/>
      <c r="E101" s="163"/>
      <c r="F101" s="162"/>
      <c r="I101" s="163"/>
      <c r="J101" s="163"/>
      <c r="K101" s="164"/>
    </row>
    <row r="102" spans="2:11" x14ac:dyDescent="0.25">
      <c r="B102" s="162"/>
      <c r="E102" s="163"/>
      <c r="F102" s="162"/>
      <c r="I102" s="163"/>
      <c r="J102" s="163"/>
      <c r="K102" s="164"/>
    </row>
    <row r="103" spans="2:11" x14ac:dyDescent="0.25">
      <c r="B103" s="162"/>
      <c r="E103" s="163"/>
      <c r="F103" s="162"/>
      <c r="I103" s="163"/>
      <c r="J103" s="163"/>
      <c r="K103" s="164"/>
    </row>
    <row r="104" spans="2:11" x14ac:dyDescent="0.25">
      <c r="B104" s="162"/>
      <c r="E104" s="163"/>
      <c r="F104" s="162"/>
      <c r="I104" s="163"/>
      <c r="J104" s="163"/>
      <c r="K104" s="164"/>
    </row>
    <row r="105" spans="2:11" x14ac:dyDescent="0.25">
      <c r="B105" s="162"/>
      <c r="E105" s="163"/>
      <c r="F105" s="162"/>
      <c r="I105" s="163"/>
      <c r="J105" s="163"/>
      <c r="K105" s="164"/>
    </row>
    <row r="106" spans="2:11" x14ac:dyDescent="0.25">
      <c r="B106" s="162"/>
      <c r="E106" s="163"/>
      <c r="F106" s="162"/>
      <c r="I106" s="163"/>
      <c r="J106" s="163"/>
      <c r="K106" s="164"/>
    </row>
    <row r="107" spans="2:11" x14ac:dyDescent="0.25">
      <c r="B107" s="162"/>
      <c r="E107" s="163"/>
      <c r="F107" s="162"/>
      <c r="I107" s="163"/>
      <c r="J107" s="163"/>
      <c r="K107" s="164"/>
    </row>
    <row r="108" spans="2:11" x14ac:dyDescent="0.25">
      <c r="B108" s="162"/>
      <c r="E108" s="163"/>
      <c r="F108" s="162"/>
      <c r="I108" s="163"/>
      <c r="J108" s="163"/>
      <c r="K108" s="164"/>
    </row>
    <row r="109" spans="2:11" x14ac:dyDescent="0.25">
      <c r="B109" s="162"/>
      <c r="E109" s="163"/>
      <c r="F109" s="162"/>
      <c r="I109" s="163"/>
      <c r="J109" s="163"/>
      <c r="K109" s="164"/>
    </row>
    <row r="110" spans="2:11" x14ac:dyDescent="0.25">
      <c r="B110" s="162"/>
      <c r="E110" s="163"/>
      <c r="F110" s="162"/>
      <c r="I110" s="163"/>
      <c r="J110" s="163"/>
      <c r="K110" s="164"/>
    </row>
    <row r="111" spans="2:11" x14ac:dyDescent="0.25">
      <c r="B111" s="162"/>
      <c r="E111" s="163"/>
      <c r="F111" s="162"/>
      <c r="I111" s="163"/>
      <c r="J111" s="163"/>
      <c r="K111" s="164"/>
    </row>
    <row r="112" spans="2:11" x14ac:dyDescent="0.25">
      <c r="B112" s="162"/>
      <c r="E112" s="163"/>
      <c r="F112" s="162"/>
      <c r="I112" s="163"/>
      <c r="J112" s="163"/>
      <c r="K112" s="164"/>
    </row>
    <row r="113" spans="2:11" x14ac:dyDescent="0.25">
      <c r="B113" s="162"/>
      <c r="E113" s="163"/>
      <c r="F113" s="162"/>
      <c r="I113" s="163"/>
      <c r="J113" s="163"/>
      <c r="K113" s="164"/>
    </row>
    <row r="114" spans="2:11" x14ac:dyDescent="0.25">
      <c r="B114" s="162"/>
      <c r="E114" s="163"/>
      <c r="F114" s="162"/>
      <c r="I114" s="163"/>
      <c r="J114" s="163"/>
      <c r="K114" s="164"/>
    </row>
    <row r="115" spans="2:11" x14ac:dyDescent="0.25">
      <c r="B115" s="162"/>
      <c r="E115" s="163"/>
      <c r="F115" s="162"/>
      <c r="I115" s="163"/>
      <c r="J115" s="163"/>
      <c r="K115" s="164"/>
    </row>
    <row r="116" spans="2:11" x14ac:dyDescent="0.25">
      <c r="B116" s="162"/>
      <c r="E116" s="163"/>
      <c r="F116" s="162"/>
      <c r="I116" s="163"/>
      <c r="J116" s="163"/>
      <c r="K116" s="164"/>
    </row>
    <row r="117" spans="2:11" x14ac:dyDescent="0.25">
      <c r="B117" s="162"/>
      <c r="E117" s="163"/>
      <c r="F117" s="162"/>
      <c r="I117" s="163"/>
      <c r="J117" s="163"/>
      <c r="K117" s="164"/>
    </row>
    <row r="118" spans="2:11" x14ac:dyDescent="0.25">
      <c r="B118" s="162"/>
      <c r="E118" s="163"/>
      <c r="F118" s="162"/>
      <c r="I118" s="163"/>
      <c r="J118" s="163"/>
      <c r="K118" s="164"/>
    </row>
    <row r="119" spans="2:11" x14ac:dyDescent="0.25">
      <c r="B119" s="162"/>
      <c r="E119" s="163"/>
      <c r="F119" s="162"/>
      <c r="I119" s="163"/>
      <c r="J119" s="163"/>
      <c r="K119" s="164"/>
    </row>
    <row r="120" spans="2:11" x14ac:dyDescent="0.25">
      <c r="B120" s="162"/>
      <c r="E120" s="163"/>
      <c r="F120" s="162"/>
      <c r="I120" s="163"/>
      <c r="J120" s="163"/>
      <c r="K120" s="164"/>
    </row>
    <row r="121" spans="2:11" x14ac:dyDescent="0.25">
      <c r="B121" s="162"/>
      <c r="E121" s="163"/>
      <c r="F121" s="162"/>
      <c r="I121" s="163"/>
      <c r="J121" s="163"/>
      <c r="K121" s="164"/>
    </row>
    <row r="122" spans="2:11" x14ac:dyDescent="0.25">
      <c r="B122" s="162"/>
      <c r="E122" s="163"/>
      <c r="F122" s="162"/>
      <c r="I122" s="163"/>
      <c r="J122" s="163"/>
      <c r="K122" s="164"/>
    </row>
    <row r="123" spans="2:11" x14ac:dyDescent="0.25">
      <c r="B123" s="162"/>
      <c r="E123" s="163"/>
      <c r="F123" s="162"/>
      <c r="I123" s="163"/>
      <c r="J123" s="163"/>
      <c r="K123" s="164"/>
    </row>
    <row r="124" spans="2:11" x14ac:dyDescent="0.25">
      <c r="B124" s="162"/>
      <c r="E124" s="163"/>
      <c r="F124" s="162"/>
      <c r="I124" s="163"/>
      <c r="J124" s="163"/>
      <c r="K124" s="164"/>
    </row>
    <row r="125" spans="2:11" x14ac:dyDescent="0.25">
      <c r="B125" s="162"/>
      <c r="E125" s="163"/>
      <c r="F125" s="162"/>
      <c r="I125" s="163"/>
      <c r="J125" s="163"/>
      <c r="K125" s="164"/>
    </row>
    <row r="126" spans="2:11" x14ac:dyDescent="0.25">
      <c r="B126" s="162"/>
      <c r="E126" s="163"/>
      <c r="F126" s="162"/>
      <c r="I126" s="163"/>
      <c r="J126" s="163"/>
      <c r="K126" s="164"/>
    </row>
    <row r="127" spans="2:11" x14ac:dyDescent="0.25">
      <c r="B127" s="162"/>
      <c r="E127" s="163"/>
      <c r="F127" s="162"/>
      <c r="I127" s="163"/>
      <c r="J127" s="163"/>
      <c r="K127" s="164"/>
    </row>
    <row r="128" spans="2:11" x14ac:dyDescent="0.25">
      <c r="B128" s="162"/>
      <c r="E128" s="163"/>
      <c r="F128" s="162"/>
      <c r="I128" s="163"/>
      <c r="J128" s="163"/>
      <c r="K128" s="164"/>
    </row>
    <row r="129" spans="2:11" x14ac:dyDescent="0.25">
      <c r="B129" s="162"/>
      <c r="E129" s="163"/>
      <c r="F129" s="162"/>
      <c r="I129" s="163"/>
      <c r="J129" s="163"/>
      <c r="K129" s="164"/>
    </row>
    <row r="130" spans="2:11" x14ac:dyDescent="0.25">
      <c r="B130" s="162"/>
      <c r="E130" s="163"/>
      <c r="F130" s="162"/>
      <c r="I130" s="163"/>
      <c r="J130" s="163"/>
      <c r="K130" s="164"/>
    </row>
    <row r="131" spans="2:11" x14ac:dyDescent="0.25">
      <c r="B131" s="162"/>
      <c r="E131" s="163"/>
      <c r="F131" s="162"/>
      <c r="I131" s="163"/>
      <c r="J131" s="163"/>
      <c r="K131" s="164"/>
    </row>
    <row r="132" spans="2:11" x14ac:dyDescent="0.25">
      <c r="B132" s="162"/>
      <c r="E132" s="163"/>
      <c r="F132" s="162"/>
      <c r="I132" s="163"/>
      <c r="J132" s="163"/>
      <c r="K132" s="164"/>
    </row>
    <row r="133" spans="2:11" x14ac:dyDescent="0.25">
      <c r="B133" s="162"/>
      <c r="E133" s="163"/>
      <c r="F133" s="162"/>
      <c r="I133" s="163"/>
      <c r="J133" s="163"/>
      <c r="K133" s="164"/>
    </row>
    <row r="134" spans="2:11" x14ac:dyDescent="0.25">
      <c r="B134" s="162"/>
      <c r="E134" s="163"/>
      <c r="F134" s="162"/>
      <c r="I134" s="163"/>
      <c r="J134" s="163"/>
      <c r="K134" s="164"/>
    </row>
    <row r="135" spans="2:11" x14ac:dyDescent="0.25">
      <c r="B135" s="162"/>
      <c r="E135" s="163"/>
      <c r="F135" s="162"/>
      <c r="I135" s="163"/>
      <c r="J135" s="163"/>
      <c r="K135" s="164"/>
    </row>
    <row r="136" spans="2:11" x14ac:dyDescent="0.25">
      <c r="B136" s="162"/>
      <c r="E136" s="163"/>
      <c r="F136" s="162"/>
      <c r="I136" s="163"/>
      <c r="J136" s="163"/>
      <c r="K136" s="164"/>
    </row>
    <row r="137" spans="2:11" x14ac:dyDescent="0.25">
      <c r="B137" s="162"/>
      <c r="E137" s="163"/>
      <c r="F137" s="162"/>
      <c r="I137" s="163"/>
      <c r="J137" s="163"/>
      <c r="K137" s="164"/>
    </row>
    <row r="138" spans="2:11" x14ac:dyDescent="0.25">
      <c r="B138" s="162"/>
      <c r="E138" s="163"/>
      <c r="F138" s="162"/>
      <c r="I138" s="163"/>
      <c r="J138" s="163"/>
      <c r="K138" s="164"/>
    </row>
    <row r="139" spans="2:11" x14ac:dyDescent="0.25">
      <c r="B139" s="162"/>
      <c r="E139" s="163"/>
      <c r="F139" s="162"/>
      <c r="I139" s="163"/>
      <c r="J139" s="163"/>
      <c r="K139" s="164"/>
    </row>
    <row r="140" spans="2:11" x14ac:dyDescent="0.25">
      <c r="B140" s="162"/>
      <c r="E140" s="163"/>
      <c r="F140" s="162"/>
      <c r="I140" s="163"/>
      <c r="J140" s="163"/>
      <c r="K140" s="164"/>
    </row>
    <row r="141" spans="2:11" x14ac:dyDescent="0.25">
      <c r="B141" s="162"/>
      <c r="E141" s="163"/>
      <c r="F141" s="162"/>
      <c r="I141" s="163"/>
      <c r="J141" s="163"/>
      <c r="K141" s="164"/>
    </row>
    <row r="142" spans="2:11" x14ac:dyDescent="0.25">
      <c r="B142" s="162"/>
      <c r="E142" s="163"/>
      <c r="F142" s="162"/>
      <c r="I142" s="163"/>
      <c r="J142" s="163"/>
      <c r="K142" s="164"/>
    </row>
    <row r="143" spans="2:11" x14ac:dyDescent="0.25">
      <c r="B143" s="162"/>
      <c r="E143" s="163"/>
      <c r="F143" s="162"/>
      <c r="I143" s="163"/>
      <c r="J143" s="163"/>
      <c r="K143" s="164"/>
    </row>
    <row r="144" spans="2:11" x14ac:dyDescent="0.25">
      <c r="B144" s="162"/>
      <c r="E144" s="163"/>
      <c r="F144" s="162"/>
      <c r="I144" s="163"/>
      <c r="J144" s="163"/>
      <c r="K144" s="164"/>
    </row>
    <row r="145" spans="2:11" x14ac:dyDescent="0.25">
      <c r="B145" s="162"/>
      <c r="E145" s="163"/>
      <c r="F145" s="162"/>
      <c r="I145" s="163"/>
      <c r="J145" s="163"/>
      <c r="K145" s="164"/>
    </row>
    <row r="146" spans="2:11" x14ac:dyDescent="0.25">
      <c r="B146" s="162"/>
      <c r="E146" s="163"/>
      <c r="F146" s="162"/>
      <c r="I146" s="163"/>
      <c r="J146" s="163"/>
      <c r="K146" s="164"/>
    </row>
    <row r="147" spans="2:11" x14ac:dyDescent="0.25">
      <c r="B147" s="162"/>
      <c r="E147" s="163"/>
      <c r="F147" s="162"/>
      <c r="I147" s="163"/>
      <c r="J147" s="163"/>
      <c r="K147" s="164"/>
    </row>
    <row r="148" spans="2:11" x14ac:dyDescent="0.25">
      <c r="B148" s="162"/>
      <c r="E148" s="163"/>
      <c r="F148" s="162"/>
      <c r="I148" s="163"/>
      <c r="J148" s="163"/>
      <c r="K148" s="164"/>
    </row>
    <row r="149" spans="2:11" x14ac:dyDescent="0.25">
      <c r="B149" s="162"/>
      <c r="E149" s="163"/>
      <c r="F149" s="162"/>
      <c r="I149" s="163"/>
      <c r="J149" s="163"/>
      <c r="K149" s="164"/>
    </row>
    <row r="150" spans="2:11" x14ac:dyDescent="0.25">
      <c r="B150" s="162"/>
      <c r="E150" s="163"/>
      <c r="F150" s="162"/>
      <c r="I150" s="163"/>
      <c r="J150" s="163"/>
      <c r="K150" s="164"/>
    </row>
    <row r="151" spans="2:11" x14ac:dyDescent="0.25">
      <c r="B151" s="162"/>
      <c r="E151" s="163"/>
      <c r="F151" s="162"/>
      <c r="I151" s="163"/>
      <c r="J151" s="163"/>
      <c r="K151" s="164"/>
    </row>
    <row r="152" spans="2:11" x14ac:dyDescent="0.25">
      <c r="B152" s="162"/>
      <c r="E152" s="163"/>
      <c r="F152" s="162"/>
      <c r="I152" s="163"/>
      <c r="J152" s="163"/>
      <c r="K152" s="164"/>
    </row>
    <row r="153" spans="2:11" x14ac:dyDescent="0.25">
      <c r="B153" s="162"/>
      <c r="E153" s="163"/>
      <c r="F153" s="162"/>
      <c r="I153" s="163"/>
      <c r="J153" s="163"/>
      <c r="K153" s="164"/>
    </row>
    <row r="154" spans="2:11" x14ac:dyDescent="0.25">
      <c r="B154" s="162"/>
      <c r="E154" s="163"/>
      <c r="F154" s="162"/>
      <c r="I154" s="163"/>
      <c r="J154" s="163"/>
      <c r="K154" s="164"/>
    </row>
    <row r="155" spans="2:11" x14ac:dyDescent="0.25">
      <c r="B155" s="162"/>
      <c r="E155" s="163"/>
      <c r="F155" s="162"/>
      <c r="I155" s="163"/>
      <c r="J155" s="163"/>
      <c r="K155" s="164"/>
    </row>
    <row r="156" spans="2:11" x14ac:dyDescent="0.25">
      <c r="B156" s="162"/>
      <c r="E156" s="163"/>
      <c r="F156" s="162"/>
      <c r="I156" s="163"/>
      <c r="J156" s="163"/>
      <c r="K156" s="164"/>
    </row>
    <row r="157" spans="2:11" x14ac:dyDescent="0.25">
      <c r="B157" s="162"/>
      <c r="E157" s="163"/>
      <c r="F157" s="162"/>
      <c r="I157" s="163"/>
      <c r="J157" s="163"/>
      <c r="K157" s="164"/>
    </row>
    <row r="158" spans="2:11" x14ac:dyDescent="0.25">
      <c r="B158" s="162"/>
      <c r="E158" s="163"/>
      <c r="F158" s="162"/>
      <c r="I158" s="163"/>
      <c r="J158" s="163"/>
      <c r="K158" s="164"/>
    </row>
    <row r="159" spans="2:11" x14ac:dyDescent="0.25">
      <c r="B159" s="162"/>
      <c r="E159" s="163"/>
      <c r="F159" s="162"/>
      <c r="I159" s="163"/>
      <c r="J159" s="163"/>
      <c r="K159" s="164"/>
    </row>
    <row r="160" spans="2:11" x14ac:dyDescent="0.25">
      <c r="B160" s="162"/>
      <c r="E160" s="163"/>
      <c r="F160" s="162"/>
      <c r="I160" s="163"/>
      <c r="J160" s="163"/>
      <c r="K160" s="164"/>
    </row>
    <row r="161" spans="2:11" x14ac:dyDescent="0.25">
      <c r="B161" s="162"/>
      <c r="E161" s="163"/>
      <c r="F161" s="162"/>
      <c r="I161" s="163"/>
      <c r="J161" s="163"/>
      <c r="K161" s="164"/>
    </row>
    <row r="162" spans="2:11" x14ac:dyDescent="0.25">
      <c r="B162" s="162"/>
      <c r="E162" s="163"/>
      <c r="F162" s="162"/>
      <c r="I162" s="163"/>
      <c r="J162" s="163"/>
      <c r="K162" s="164"/>
    </row>
    <row r="163" spans="2:11" x14ac:dyDescent="0.25">
      <c r="B163" s="162"/>
      <c r="E163" s="163"/>
      <c r="F163" s="162"/>
      <c r="I163" s="163"/>
      <c r="J163" s="163"/>
      <c r="K163" s="164"/>
    </row>
    <row r="164" spans="2:11" x14ac:dyDescent="0.25">
      <c r="B164" s="162"/>
      <c r="E164" s="163"/>
      <c r="F164" s="162"/>
      <c r="I164" s="163"/>
      <c r="J164" s="163"/>
      <c r="K164" s="164"/>
    </row>
    <row r="165" spans="2:11" x14ac:dyDescent="0.25">
      <c r="B165" s="162"/>
      <c r="E165" s="163"/>
      <c r="F165" s="162"/>
      <c r="I165" s="163"/>
      <c r="J165" s="163"/>
      <c r="K165" s="164"/>
    </row>
    <row r="166" spans="2:11" x14ac:dyDescent="0.25">
      <c r="B166" s="162"/>
      <c r="E166" s="163"/>
      <c r="F166" s="162"/>
      <c r="I166" s="163"/>
      <c r="J166" s="163"/>
      <c r="K166" s="164"/>
    </row>
    <row r="167" spans="2:11" x14ac:dyDescent="0.25">
      <c r="B167" s="162"/>
      <c r="E167" s="163"/>
      <c r="F167" s="162"/>
      <c r="I167" s="163"/>
      <c r="J167" s="163"/>
      <c r="K167" s="164"/>
    </row>
    <row r="168" spans="2:11" x14ac:dyDescent="0.25">
      <c r="B168" s="162"/>
      <c r="E168" s="163"/>
      <c r="F168" s="162"/>
      <c r="I168" s="163"/>
      <c r="J168" s="163"/>
      <c r="K168" s="164"/>
    </row>
    <row r="169" spans="2:11" x14ac:dyDescent="0.25">
      <c r="B169" s="162"/>
      <c r="E169" s="163"/>
      <c r="F169" s="162"/>
      <c r="I169" s="163"/>
      <c r="J169" s="163"/>
      <c r="K169" s="164"/>
    </row>
    <row r="170" spans="2:11" x14ac:dyDescent="0.25">
      <c r="B170" s="162"/>
      <c r="E170" s="163"/>
      <c r="F170" s="162"/>
      <c r="I170" s="163"/>
      <c r="J170" s="163"/>
      <c r="K170" s="164"/>
    </row>
    <row r="171" spans="2:11" x14ac:dyDescent="0.25">
      <c r="B171" s="162"/>
      <c r="E171" s="163"/>
      <c r="F171" s="162"/>
      <c r="I171" s="163"/>
      <c r="J171" s="163"/>
      <c r="K171" s="164"/>
    </row>
    <row r="172" spans="2:11" x14ac:dyDescent="0.25">
      <c r="B172" s="162"/>
      <c r="E172" s="163"/>
      <c r="F172" s="162"/>
      <c r="I172" s="163"/>
      <c r="J172" s="163"/>
      <c r="K172" s="164"/>
    </row>
    <row r="173" spans="2:11" x14ac:dyDescent="0.25">
      <c r="B173" s="162"/>
      <c r="E173" s="163"/>
      <c r="F173" s="162"/>
      <c r="I173" s="163"/>
      <c r="J173" s="163"/>
      <c r="K173" s="164"/>
    </row>
    <row r="174" spans="2:11" x14ac:dyDescent="0.25">
      <c r="B174" s="162"/>
      <c r="E174" s="163"/>
      <c r="F174" s="162"/>
      <c r="I174" s="163"/>
      <c r="J174" s="163"/>
      <c r="K174" s="164"/>
    </row>
    <row r="175" spans="2:11" x14ac:dyDescent="0.25">
      <c r="B175" s="162"/>
      <c r="E175" s="163"/>
      <c r="F175" s="162"/>
      <c r="I175" s="163"/>
      <c r="J175" s="163"/>
      <c r="K175" s="164"/>
    </row>
    <row r="176" spans="2:11" x14ac:dyDescent="0.25">
      <c r="B176" s="162"/>
      <c r="E176" s="163"/>
      <c r="F176" s="162"/>
      <c r="I176" s="163"/>
      <c r="J176" s="163"/>
      <c r="K176" s="164"/>
    </row>
    <row r="177" spans="2:11" x14ac:dyDescent="0.25">
      <c r="B177" s="162"/>
      <c r="E177" s="163"/>
      <c r="F177" s="162"/>
      <c r="I177" s="163"/>
      <c r="J177" s="163"/>
      <c r="K177" s="164"/>
    </row>
    <row r="178" spans="2:11" x14ac:dyDescent="0.25">
      <c r="B178" s="162"/>
      <c r="E178" s="163"/>
      <c r="F178" s="162"/>
      <c r="I178" s="163"/>
      <c r="J178" s="163"/>
      <c r="K178" s="164"/>
    </row>
    <row r="179" spans="2:11" x14ac:dyDescent="0.25">
      <c r="B179" s="162"/>
      <c r="E179" s="163"/>
      <c r="F179" s="162"/>
      <c r="I179" s="163"/>
      <c r="J179" s="163"/>
      <c r="K179" s="164"/>
    </row>
    <row r="180" spans="2:11" x14ac:dyDescent="0.25">
      <c r="B180" s="162"/>
      <c r="E180" s="163"/>
      <c r="F180" s="162"/>
      <c r="I180" s="163"/>
      <c r="J180" s="163"/>
      <c r="K180" s="164"/>
    </row>
    <row r="181" spans="2:11" x14ac:dyDescent="0.25">
      <c r="B181" s="162"/>
      <c r="E181" s="163"/>
      <c r="F181" s="162"/>
      <c r="I181" s="163"/>
      <c r="J181" s="163"/>
      <c r="K181" s="164"/>
    </row>
    <row r="182" spans="2:11" x14ac:dyDescent="0.25">
      <c r="B182" s="162"/>
      <c r="E182" s="163"/>
      <c r="F182" s="162"/>
      <c r="I182" s="163"/>
      <c r="J182" s="163"/>
      <c r="K182" s="164"/>
    </row>
    <row r="183" spans="2:11" x14ac:dyDescent="0.25">
      <c r="B183" s="162"/>
      <c r="E183" s="163"/>
      <c r="F183" s="162"/>
      <c r="I183" s="163"/>
      <c r="J183" s="163"/>
      <c r="K183" s="164"/>
    </row>
    <row r="184" spans="2:11" x14ac:dyDescent="0.25">
      <c r="B184" s="162"/>
      <c r="E184" s="163"/>
      <c r="F184" s="162"/>
      <c r="I184" s="163"/>
      <c r="J184" s="163"/>
      <c r="K184" s="164"/>
    </row>
    <row r="185" spans="2:11" x14ac:dyDescent="0.25">
      <c r="B185" s="162"/>
      <c r="E185" s="163"/>
      <c r="F185" s="162"/>
      <c r="I185" s="163"/>
      <c r="J185" s="163"/>
      <c r="K185" s="164"/>
    </row>
    <row r="186" spans="2:11" x14ac:dyDescent="0.25">
      <c r="B186" s="162"/>
      <c r="E186" s="163"/>
      <c r="F186" s="162"/>
      <c r="I186" s="163"/>
      <c r="J186" s="163"/>
      <c r="K186" s="164"/>
    </row>
    <row r="187" spans="2:11" x14ac:dyDescent="0.25">
      <c r="B187" s="162"/>
      <c r="E187" s="163"/>
      <c r="F187" s="162"/>
      <c r="I187" s="163"/>
      <c r="J187" s="163"/>
      <c r="K187" s="164"/>
    </row>
    <row r="188" spans="2:11" x14ac:dyDescent="0.25">
      <c r="B188" s="162"/>
      <c r="E188" s="163"/>
      <c r="F188" s="162"/>
      <c r="I188" s="163"/>
      <c r="J188" s="163"/>
      <c r="K188" s="164"/>
    </row>
    <row r="189" spans="2:11" x14ac:dyDescent="0.25">
      <c r="B189" s="162"/>
      <c r="E189" s="163"/>
      <c r="F189" s="162"/>
      <c r="I189" s="163"/>
      <c r="J189" s="163"/>
      <c r="K189" s="164"/>
    </row>
    <row r="190" spans="2:11" x14ac:dyDescent="0.25">
      <c r="B190" s="162"/>
      <c r="E190" s="163"/>
      <c r="F190" s="162"/>
      <c r="I190" s="163"/>
      <c r="J190" s="163"/>
      <c r="K190" s="164"/>
    </row>
    <row r="191" spans="2:11" x14ac:dyDescent="0.25">
      <c r="B191" s="162"/>
      <c r="E191" s="163"/>
      <c r="F191" s="162"/>
      <c r="I191" s="163"/>
      <c r="J191" s="163"/>
      <c r="K191" s="164"/>
    </row>
    <row r="192" spans="2:11" x14ac:dyDescent="0.25">
      <c r="B192" s="162"/>
      <c r="E192" s="163"/>
      <c r="F192" s="162"/>
      <c r="I192" s="163"/>
      <c r="J192" s="163"/>
      <c r="K192" s="164"/>
    </row>
    <row r="193" spans="2:11" x14ac:dyDescent="0.25">
      <c r="B193" s="162"/>
      <c r="E193" s="163"/>
      <c r="F193" s="162"/>
      <c r="I193" s="163"/>
      <c r="J193" s="163"/>
      <c r="K193" s="164"/>
    </row>
    <row r="194" spans="2:11" x14ac:dyDescent="0.25">
      <c r="B194" s="162"/>
      <c r="E194" s="163"/>
      <c r="F194" s="162"/>
      <c r="I194" s="163"/>
      <c r="J194" s="163"/>
      <c r="K194" s="164"/>
    </row>
    <row r="195" spans="2:11" x14ac:dyDescent="0.25">
      <c r="B195" s="162"/>
      <c r="E195" s="163"/>
      <c r="F195" s="162"/>
      <c r="I195" s="163"/>
      <c r="J195" s="163"/>
      <c r="K195" s="164"/>
    </row>
    <row r="196" spans="2:11" x14ac:dyDescent="0.25">
      <c r="B196" s="162"/>
      <c r="E196" s="163"/>
      <c r="F196" s="162"/>
      <c r="I196" s="163"/>
      <c r="J196" s="163"/>
      <c r="K196" s="164"/>
    </row>
    <row r="197" spans="2:11" x14ac:dyDescent="0.25">
      <c r="B197" s="162"/>
      <c r="E197" s="163"/>
      <c r="F197" s="162"/>
      <c r="I197" s="163"/>
      <c r="J197" s="163"/>
      <c r="K197" s="164"/>
    </row>
    <row r="198" spans="2:11" x14ac:dyDescent="0.25">
      <c r="B198" s="162"/>
      <c r="E198" s="163"/>
      <c r="F198" s="162"/>
      <c r="I198" s="163"/>
      <c r="J198" s="163"/>
      <c r="K198" s="164"/>
    </row>
    <row r="199" spans="2:11" x14ac:dyDescent="0.25">
      <c r="B199" s="162"/>
      <c r="E199" s="163"/>
      <c r="F199" s="162"/>
      <c r="I199" s="163"/>
      <c r="J199" s="163"/>
      <c r="K199" s="164"/>
    </row>
    <row r="200" spans="2:11" x14ac:dyDescent="0.25">
      <c r="B200" s="162"/>
      <c r="E200" s="163"/>
      <c r="F200" s="162"/>
      <c r="I200" s="163"/>
      <c r="J200" s="163"/>
      <c r="K200" s="164"/>
    </row>
    <row r="201" spans="2:11" x14ac:dyDescent="0.25">
      <c r="B201" s="162"/>
      <c r="E201" s="163"/>
      <c r="F201" s="162"/>
      <c r="I201" s="163"/>
      <c r="J201" s="163"/>
      <c r="K201" s="164"/>
    </row>
    <row r="202" spans="2:11" x14ac:dyDescent="0.25">
      <c r="B202" s="162"/>
      <c r="E202" s="163"/>
      <c r="F202" s="162"/>
      <c r="I202" s="163"/>
      <c r="J202" s="163"/>
      <c r="K202" s="164"/>
    </row>
    <row r="203" spans="2:11" x14ac:dyDescent="0.25">
      <c r="B203" s="162"/>
      <c r="E203" s="163"/>
      <c r="F203" s="162"/>
      <c r="I203" s="163"/>
      <c r="J203" s="163"/>
      <c r="K203" s="164"/>
    </row>
    <row r="204" spans="2:11" x14ac:dyDescent="0.25">
      <c r="B204" s="162"/>
      <c r="E204" s="163"/>
      <c r="F204" s="162"/>
      <c r="I204" s="163"/>
      <c r="J204" s="163"/>
      <c r="K204" s="164"/>
    </row>
    <row r="205" spans="2:11" x14ac:dyDescent="0.25">
      <c r="B205" s="162"/>
      <c r="E205" s="163"/>
      <c r="F205" s="162"/>
      <c r="I205" s="163"/>
      <c r="J205" s="163"/>
      <c r="K205" s="164"/>
    </row>
    <row r="206" spans="2:11" x14ac:dyDescent="0.25">
      <c r="B206" s="162"/>
      <c r="E206" s="163"/>
      <c r="F206" s="162"/>
      <c r="I206" s="163"/>
      <c r="J206" s="163"/>
      <c r="K206" s="164"/>
    </row>
    <row r="207" spans="2:11" x14ac:dyDescent="0.25">
      <c r="B207" s="162"/>
      <c r="E207" s="163"/>
      <c r="F207" s="162"/>
      <c r="I207" s="163"/>
      <c r="J207" s="163"/>
      <c r="K207" s="164"/>
    </row>
    <row r="208" spans="2:11" x14ac:dyDescent="0.25">
      <c r="B208" s="162"/>
      <c r="E208" s="163"/>
      <c r="F208" s="162"/>
      <c r="I208" s="163"/>
      <c r="J208" s="163"/>
      <c r="K208" s="164"/>
    </row>
    <row r="209" spans="2:11" x14ac:dyDescent="0.25">
      <c r="B209" s="162"/>
      <c r="E209" s="163"/>
      <c r="F209" s="162"/>
      <c r="I209" s="163"/>
      <c r="J209" s="163"/>
      <c r="K209" s="164"/>
    </row>
    <row r="210" spans="2:11" x14ac:dyDescent="0.25">
      <c r="B210" s="162"/>
      <c r="E210" s="163"/>
      <c r="F210" s="162"/>
      <c r="I210" s="163"/>
      <c r="J210" s="163"/>
      <c r="K210" s="164"/>
    </row>
    <row r="211" spans="2:11" x14ac:dyDescent="0.25">
      <c r="B211" s="162"/>
      <c r="E211" s="163"/>
      <c r="F211" s="162"/>
      <c r="I211" s="163"/>
      <c r="J211" s="163"/>
      <c r="K211" s="164"/>
    </row>
    <row r="212" spans="2:11" x14ac:dyDescent="0.25">
      <c r="B212" s="162"/>
      <c r="E212" s="163"/>
      <c r="F212" s="162"/>
      <c r="I212" s="163"/>
      <c r="J212" s="163"/>
      <c r="K212" s="164"/>
    </row>
    <row r="213" spans="2:11" x14ac:dyDescent="0.25">
      <c r="B213" s="162"/>
      <c r="E213" s="163"/>
      <c r="F213" s="162"/>
      <c r="I213" s="163"/>
      <c r="J213" s="163"/>
      <c r="K213" s="164"/>
    </row>
    <row r="214" spans="2:11" x14ac:dyDescent="0.25">
      <c r="B214" s="162"/>
      <c r="E214" s="163"/>
      <c r="F214" s="162"/>
      <c r="I214" s="163"/>
      <c r="J214" s="163"/>
      <c r="K214" s="164"/>
    </row>
    <row r="215" spans="2:11" x14ac:dyDescent="0.25">
      <c r="B215" s="162"/>
      <c r="E215" s="163"/>
      <c r="F215" s="162"/>
      <c r="I215" s="163"/>
      <c r="J215" s="163"/>
      <c r="K215" s="164"/>
    </row>
    <row r="216" spans="2:11" x14ac:dyDescent="0.25">
      <c r="B216" s="162"/>
      <c r="E216" s="163"/>
      <c r="F216" s="162"/>
      <c r="I216" s="163"/>
      <c r="J216" s="163"/>
      <c r="K216" s="164"/>
    </row>
    <row r="217" spans="2:11" x14ac:dyDescent="0.25">
      <c r="B217" s="162"/>
      <c r="E217" s="163"/>
      <c r="F217" s="162"/>
      <c r="I217" s="163"/>
      <c r="J217" s="163"/>
      <c r="K217" s="164"/>
    </row>
    <row r="218" spans="2:11" x14ac:dyDescent="0.25">
      <c r="B218" s="162"/>
      <c r="E218" s="163"/>
      <c r="F218" s="162"/>
      <c r="I218" s="163"/>
      <c r="J218" s="163"/>
      <c r="K218" s="164"/>
    </row>
    <row r="219" spans="2:11" x14ac:dyDescent="0.25">
      <c r="B219" s="162"/>
      <c r="E219" s="163"/>
      <c r="F219" s="162"/>
      <c r="I219" s="163"/>
      <c r="J219" s="163"/>
      <c r="K219" s="164"/>
    </row>
    <row r="220" spans="2:11" x14ac:dyDescent="0.25">
      <c r="B220" s="162"/>
      <c r="E220" s="163"/>
      <c r="F220" s="162"/>
      <c r="I220" s="163"/>
      <c r="J220" s="163"/>
      <c r="K220" s="164"/>
    </row>
    <row r="221" spans="2:11" x14ac:dyDescent="0.25">
      <c r="B221" s="162"/>
      <c r="E221" s="163"/>
      <c r="F221" s="162"/>
      <c r="I221" s="163"/>
      <c r="J221" s="163"/>
      <c r="K221" s="164"/>
    </row>
    <row r="222" spans="2:11" x14ac:dyDescent="0.25">
      <c r="B222" s="162"/>
      <c r="E222" s="163"/>
      <c r="F222" s="162"/>
      <c r="I222" s="163"/>
      <c r="J222" s="163"/>
      <c r="K222" s="164"/>
    </row>
    <row r="223" spans="2:11" x14ac:dyDescent="0.25">
      <c r="B223" s="162"/>
      <c r="E223" s="163"/>
      <c r="F223" s="162"/>
      <c r="I223" s="163"/>
      <c r="J223" s="163"/>
      <c r="K223" s="164"/>
    </row>
    <row r="224" spans="2:11" x14ac:dyDescent="0.25">
      <c r="B224" s="162"/>
      <c r="E224" s="163"/>
      <c r="F224" s="162"/>
      <c r="I224" s="163"/>
      <c r="J224" s="163"/>
      <c r="K224" s="164"/>
    </row>
    <row r="225" spans="2:11" x14ac:dyDescent="0.25">
      <c r="B225" s="162"/>
      <c r="E225" s="163"/>
      <c r="F225" s="162"/>
      <c r="I225" s="163"/>
      <c r="J225" s="163"/>
      <c r="K225" s="164"/>
    </row>
    <row r="226" spans="2:11" x14ac:dyDescent="0.25">
      <c r="B226" s="162"/>
      <c r="E226" s="163"/>
      <c r="F226" s="162"/>
      <c r="I226" s="163"/>
      <c r="J226" s="163"/>
      <c r="K226" s="164"/>
    </row>
    <row r="227" spans="2:11" x14ac:dyDescent="0.25">
      <c r="B227" s="162"/>
      <c r="E227" s="163"/>
      <c r="F227" s="162"/>
      <c r="I227" s="163"/>
      <c r="J227" s="163"/>
      <c r="K227" s="164"/>
    </row>
    <row r="228" spans="2:11" x14ac:dyDescent="0.25">
      <c r="B228" s="162"/>
      <c r="E228" s="163"/>
      <c r="F228" s="162"/>
      <c r="I228" s="163"/>
      <c r="J228" s="163"/>
      <c r="K228" s="164"/>
    </row>
    <row r="229" spans="2:11" x14ac:dyDescent="0.25">
      <c r="B229" s="162"/>
      <c r="E229" s="163"/>
      <c r="F229" s="162"/>
      <c r="I229" s="163"/>
      <c r="J229" s="163"/>
      <c r="K229" s="164"/>
    </row>
    <row r="230" spans="2:11" x14ac:dyDescent="0.25">
      <c r="B230" s="162"/>
      <c r="E230" s="163"/>
      <c r="F230" s="162"/>
      <c r="I230" s="163"/>
      <c r="J230" s="163"/>
      <c r="K230" s="164"/>
    </row>
    <row r="231" spans="2:11" x14ac:dyDescent="0.25">
      <c r="B231" s="162"/>
      <c r="E231" s="163"/>
      <c r="F231" s="162"/>
      <c r="I231" s="163"/>
      <c r="J231" s="163"/>
      <c r="K231" s="164"/>
    </row>
    <row r="232" spans="2:11" x14ac:dyDescent="0.25">
      <c r="B232" s="162"/>
      <c r="E232" s="163"/>
      <c r="F232" s="162"/>
      <c r="I232" s="163"/>
      <c r="J232" s="163"/>
      <c r="K232" s="164"/>
    </row>
    <row r="233" spans="2:11" x14ac:dyDescent="0.25">
      <c r="B233" s="162"/>
      <c r="E233" s="163"/>
      <c r="F233" s="162"/>
      <c r="I233" s="163"/>
      <c r="J233" s="163"/>
      <c r="K233" s="164"/>
    </row>
    <row r="234" spans="2:11" x14ac:dyDescent="0.25">
      <c r="B234" s="162"/>
      <c r="E234" s="163"/>
      <c r="F234" s="162"/>
      <c r="I234" s="163"/>
      <c r="J234" s="163"/>
      <c r="K234" s="164"/>
    </row>
    <row r="235" spans="2:11" x14ac:dyDescent="0.25">
      <c r="B235" s="162"/>
      <c r="E235" s="163"/>
      <c r="F235" s="162"/>
      <c r="I235" s="163"/>
      <c r="J235" s="163"/>
      <c r="K235" s="164"/>
    </row>
    <row r="236" spans="2:11" x14ac:dyDescent="0.25">
      <c r="B236" s="162"/>
      <c r="E236" s="163"/>
      <c r="F236" s="162"/>
      <c r="I236" s="163"/>
      <c r="J236" s="163"/>
      <c r="K236" s="164"/>
    </row>
    <row r="237" spans="2:11" x14ac:dyDescent="0.25">
      <c r="B237" s="162"/>
      <c r="E237" s="163"/>
      <c r="F237" s="162"/>
      <c r="I237" s="163"/>
      <c r="J237" s="163"/>
      <c r="K237" s="164"/>
    </row>
    <row r="238" spans="2:11" x14ac:dyDescent="0.25">
      <c r="B238" s="162"/>
      <c r="E238" s="163"/>
      <c r="F238" s="162"/>
      <c r="I238" s="163"/>
      <c r="J238" s="163"/>
      <c r="K238" s="164"/>
    </row>
    <row r="239" spans="2:11" x14ac:dyDescent="0.25">
      <c r="B239" s="162"/>
      <c r="E239" s="163"/>
      <c r="F239" s="162"/>
      <c r="I239" s="163"/>
      <c r="J239" s="163"/>
      <c r="K239" s="164"/>
    </row>
    <row r="240" spans="2:11" x14ac:dyDescent="0.25">
      <c r="B240" s="162"/>
      <c r="E240" s="163"/>
      <c r="F240" s="162"/>
      <c r="I240" s="163"/>
      <c r="J240" s="163"/>
      <c r="K240" s="164"/>
    </row>
    <row r="241" spans="2:11" x14ac:dyDescent="0.25">
      <c r="B241" s="162"/>
      <c r="E241" s="163"/>
      <c r="F241" s="162"/>
      <c r="I241" s="163"/>
      <c r="J241" s="163"/>
      <c r="K241" s="164"/>
    </row>
    <row r="242" spans="2:11" x14ac:dyDescent="0.25">
      <c r="B242" s="162"/>
      <c r="E242" s="163"/>
      <c r="F242" s="162"/>
      <c r="I242" s="163"/>
      <c r="J242" s="163"/>
      <c r="K242" s="164"/>
    </row>
    <row r="243" spans="2:11" x14ac:dyDescent="0.25">
      <c r="B243" s="162"/>
      <c r="E243" s="163"/>
      <c r="F243" s="162"/>
      <c r="I243" s="163"/>
      <c r="J243" s="163"/>
      <c r="K243" s="164"/>
    </row>
    <row r="244" spans="2:11" x14ac:dyDescent="0.25">
      <c r="B244" s="162"/>
      <c r="E244" s="163"/>
      <c r="F244" s="162"/>
      <c r="I244" s="163"/>
      <c r="J244" s="163"/>
      <c r="K244" s="164"/>
    </row>
    <row r="245" spans="2:11" x14ac:dyDescent="0.25">
      <c r="B245" s="162"/>
      <c r="E245" s="163"/>
      <c r="F245" s="162"/>
      <c r="I245" s="163"/>
      <c r="J245" s="163"/>
      <c r="K245" s="164"/>
    </row>
    <row r="246" spans="2:11" x14ac:dyDescent="0.25">
      <c r="B246" s="162"/>
      <c r="E246" s="163"/>
      <c r="F246" s="162"/>
      <c r="I246" s="163"/>
      <c r="J246" s="163"/>
      <c r="K246" s="164"/>
    </row>
    <row r="247" spans="2:11" x14ac:dyDescent="0.25">
      <c r="B247" s="162"/>
      <c r="E247" s="163"/>
      <c r="F247" s="162"/>
      <c r="I247" s="163"/>
      <c r="J247" s="163"/>
      <c r="K247" s="164"/>
    </row>
    <row r="248" spans="2:11" x14ac:dyDescent="0.25">
      <c r="B248" s="162"/>
      <c r="E248" s="163"/>
      <c r="F248" s="162"/>
      <c r="I248" s="163"/>
      <c r="J248" s="163"/>
      <c r="K248" s="164"/>
    </row>
    <row r="249" spans="2:11" x14ac:dyDescent="0.25">
      <c r="B249" s="162"/>
      <c r="E249" s="163"/>
      <c r="F249" s="162"/>
      <c r="I249" s="163"/>
      <c r="J249" s="163"/>
      <c r="K249" s="164"/>
    </row>
    <row r="250" spans="2:11" x14ac:dyDescent="0.25">
      <c r="B250" s="162"/>
      <c r="E250" s="163"/>
      <c r="F250" s="162"/>
      <c r="I250" s="163"/>
      <c r="J250" s="163"/>
      <c r="K250" s="164"/>
    </row>
    <row r="251" spans="2:11" x14ac:dyDescent="0.25">
      <c r="B251" s="162"/>
      <c r="E251" s="163"/>
      <c r="F251" s="162"/>
      <c r="I251" s="163"/>
      <c r="J251" s="163"/>
      <c r="K251" s="164"/>
    </row>
    <row r="252" spans="2:11" x14ac:dyDescent="0.25">
      <c r="B252" s="162"/>
      <c r="E252" s="163"/>
      <c r="F252" s="162"/>
      <c r="I252" s="163"/>
      <c r="J252" s="163"/>
      <c r="K252" s="164"/>
    </row>
    <row r="253" spans="2:11" x14ac:dyDescent="0.25">
      <c r="B253" s="162"/>
      <c r="E253" s="163"/>
      <c r="F253" s="162"/>
      <c r="I253" s="163"/>
      <c r="J253" s="163"/>
      <c r="K253" s="164"/>
    </row>
    <row r="254" spans="2:11" x14ac:dyDescent="0.25">
      <c r="B254" s="162"/>
      <c r="E254" s="163"/>
      <c r="F254" s="162"/>
      <c r="I254" s="163"/>
      <c r="J254" s="163"/>
      <c r="K254" s="164"/>
    </row>
    <row r="255" spans="2:11" x14ac:dyDescent="0.25">
      <c r="B255" s="162"/>
      <c r="E255" s="163"/>
      <c r="F255" s="162"/>
      <c r="I255" s="163"/>
      <c r="J255" s="163"/>
      <c r="K255" s="164"/>
    </row>
    <row r="256" spans="2:11" x14ac:dyDescent="0.25">
      <c r="B256" s="162"/>
      <c r="E256" s="163"/>
      <c r="F256" s="162"/>
      <c r="I256" s="163"/>
      <c r="J256" s="163"/>
      <c r="K256" s="164"/>
    </row>
    <row r="257" spans="2:11" x14ac:dyDescent="0.25">
      <c r="B257" s="162"/>
      <c r="E257" s="163"/>
      <c r="F257" s="162"/>
      <c r="I257" s="163"/>
      <c r="J257" s="163"/>
      <c r="K257" s="164"/>
    </row>
    <row r="258" spans="2:11" x14ac:dyDescent="0.25">
      <c r="B258" s="162"/>
      <c r="E258" s="163"/>
      <c r="F258" s="162"/>
      <c r="I258" s="163"/>
      <c r="J258" s="163"/>
      <c r="K258" s="164"/>
    </row>
    <row r="259" spans="2:11" x14ac:dyDescent="0.25">
      <c r="B259" s="162"/>
      <c r="E259" s="163"/>
      <c r="F259" s="162"/>
      <c r="I259" s="163"/>
      <c r="J259" s="163"/>
      <c r="K259" s="164"/>
    </row>
    <row r="260" spans="2:11" x14ac:dyDescent="0.25">
      <c r="B260" s="162"/>
      <c r="E260" s="163"/>
      <c r="F260" s="162"/>
      <c r="I260" s="163"/>
      <c r="J260" s="163"/>
      <c r="K260" s="164"/>
    </row>
    <row r="261" spans="2:11" x14ac:dyDescent="0.25">
      <c r="B261" s="162"/>
      <c r="E261" s="163"/>
      <c r="F261" s="162"/>
      <c r="I261" s="163"/>
      <c r="J261" s="163"/>
      <c r="K261" s="164"/>
    </row>
    <row r="262" spans="2:11" x14ac:dyDescent="0.25">
      <c r="B262" s="162"/>
      <c r="E262" s="163"/>
      <c r="F262" s="162"/>
      <c r="I262" s="163"/>
      <c r="J262" s="163"/>
      <c r="K262" s="164"/>
    </row>
    <row r="263" spans="2:11" x14ac:dyDescent="0.25">
      <c r="B263" s="162"/>
      <c r="E263" s="163"/>
      <c r="F263" s="162"/>
      <c r="I263" s="163"/>
      <c r="J263" s="163"/>
      <c r="K263" s="164"/>
    </row>
    <row r="264" spans="2:11" x14ac:dyDescent="0.25">
      <c r="B264" s="162"/>
      <c r="E264" s="163"/>
      <c r="F264" s="162"/>
      <c r="I264" s="163"/>
      <c r="J264" s="163"/>
      <c r="K264" s="164"/>
    </row>
    <row r="265" spans="2:11" x14ac:dyDescent="0.25">
      <c r="B265" s="162"/>
      <c r="E265" s="163"/>
      <c r="F265" s="162"/>
      <c r="I265" s="163"/>
      <c r="J265" s="163"/>
      <c r="K265" s="164"/>
    </row>
    <row r="266" spans="2:11" x14ac:dyDescent="0.25">
      <c r="B266" s="162"/>
      <c r="E266" s="163"/>
      <c r="F266" s="162"/>
      <c r="I266" s="163"/>
      <c r="J266" s="163"/>
      <c r="K266" s="164"/>
    </row>
    <row r="267" spans="2:11" x14ac:dyDescent="0.25">
      <c r="B267" s="162"/>
      <c r="E267" s="163"/>
      <c r="F267" s="162"/>
      <c r="I267" s="163"/>
      <c r="J267" s="163"/>
      <c r="K267" s="164"/>
    </row>
    <row r="268" spans="2:11" x14ac:dyDescent="0.25">
      <c r="B268" s="162"/>
      <c r="E268" s="163"/>
      <c r="F268" s="162"/>
      <c r="I268" s="163"/>
      <c r="J268" s="163"/>
      <c r="K268" s="164"/>
    </row>
    <row r="269" spans="2:11" x14ac:dyDescent="0.25">
      <c r="B269" s="162"/>
      <c r="E269" s="163"/>
      <c r="F269" s="162"/>
      <c r="I269" s="163"/>
      <c r="J269" s="163"/>
      <c r="K269" s="164"/>
    </row>
    <row r="270" spans="2:11" x14ac:dyDescent="0.25">
      <c r="B270" s="162"/>
      <c r="E270" s="163"/>
      <c r="F270" s="162"/>
      <c r="I270" s="163"/>
      <c r="J270" s="163"/>
      <c r="K270" s="164"/>
    </row>
    <row r="271" spans="2:11" x14ac:dyDescent="0.25">
      <c r="B271" s="162"/>
      <c r="E271" s="163"/>
      <c r="F271" s="162"/>
      <c r="I271" s="163"/>
      <c r="J271" s="163"/>
      <c r="K271" s="164"/>
    </row>
    <row r="272" spans="2:11" x14ac:dyDescent="0.25">
      <c r="B272" s="162"/>
      <c r="E272" s="163"/>
      <c r="F272" s="162"/>
      <c r="I272" s="163"/>
      <c r="J272" s="163"/>
      <c r="K272" s="164"/>
    </row>
    <row r="273" spans="2:11" x14ac:dyDescent="0.25">
      <c r="B273" s="162"/>
      <c r="E273" s="163"/>
      <c r="F273" s="162"/>
      <c r="I273" s="163"/>
      <c r="J273" s="163"/>
      <c r="K273" s="164"/>
    </row>
    <row r="274" spans="2:11" x14ac:dyDescent="0.25">
      <c r="B274" s="162"/>
      <c r="E274" s="163"/>
      <c r="F274" s="162"/>
      <c r="I274" s="163"/>
      <c r="J274" s="163"/>
      <c r="K274" s="164"/>
    </row>
    <row r="275" spans="2:11" x14ac:dyDescent="0.25">
      <c r="B275" s="162"/>
      <c r="E275" s="163"/>
      <c r="F275" s="162"/>
      <c r="I275" s="163"/>
      <c r="J275" s="163"/>
      <c r="K275" s="164"/>
    </row>
    <row r="276" spans="2:11" x14ac:dyDescent="0.25">
      <c r="B276" s="162"/>
      <c r="E276" s="163"/>
      <c r="F276" s="162"/>
      <c r="I276" s="163"/>
      <c r="J276" s="163"/>
      <c r="K276" s="164"/>
    </row>
    <row r="277" spans="2:11" x14ac:dyDescent="0.25">
      <c r="B277" s="162"/>
      <c r="E277" s="163"/>
      <c r="F277" s="162"/>
      <c r="I277" s="163"/>
      <c r="J277" s="163"/>
      <c r="K277" s="164"/>
    </row>
    <row r="278" spans="2:11" x14ac:dyDescent="0.25">
      <c r="B278" s="162"/>
      <c r="E278" s="163"/>
      <c r="F278" s="162"/>
      <c r="I278" s="163"/>
      <c r="J278" s="163"/>
      <c r="K278" s="164"/>
    </row>
    <row r="279" spans="2:11" x14ac:dyDescent="0.25">
      <c r="B279" s="162"/>
      <c r="E279" s="163"/>
      <c r="F279" s="162"/>
      <c r="I279" s="163"/>
      <c r="J279" s="163"/>
      <c r="K279" s="164"/>
    </row>
    <row r="280" spans="2:11" x14ac:dyDescent="0.25">
      <c r="B280" s="162"/>
      <c r="E280" s="163"/>
      <c r="F280" s="162"/>
      <c r="I280" s="163"/>
      <c r="J280" s="163"/>
      <c r="K280" s="164"/>
    </row>
    <row r="281" spans="2:11" x14ac:dyDescent="0.25">
      <c r="B281" s="162"/>
      <c r="E281" s="163"/>
      <c r="F281" s="162"/>
      <c r="I281" s="163"/>
      <c r="J281" s="163"/>
      <c r="K281" s="164"/>
    </row>
    <row r="282" spans="2:11" x14ac:dyDescent="0.25">
      <c r="B282" s="162"/>
      <c r="E282" s="163"/>
      <c r="F282" s="162"/>
      <c r="I282" s="163"/>
      <c r="J282" s="163"/>
      <c r="K282" s="164"/>
    </row>
    <row r="283" spans="2:11" x14ac:dyDescent="0.25">
      <c r="B283" s="162"/>
      <c r="E283" s="163"/>
      <c r="F283" s="162"/>
      <c r="I283" s="163"/>
      <c r="J283" s="163"/>
      <c r="K283" s="164"/>
    </row>
    <row r="284" spans="2:11" x14ac:dyDescent="0.25">
      <c r="B284" s="162"/>
      <c r="E284" s="163"/>
      <c r="F284" s="162"/>
      <c r="I284" s="163"/>
      <c r="J284" s="163"/>
      <c r="K284" s="164"/>
    </row>
    <row r="285" spans="2:11" x14ac:dyDescent="0.25">
      <c r="B285" s="162"/>
      <c r="E285" s="163"/>
      <c r="F285" s="162"/>
      <c r="I285" s="163"/>
      <c r="J285" s="163"/>
      <c r="K285" s="164"/>
    </row>
    <row r="286" spans="2:11" x14ac:dyDescent="0.25">
      <c r="B286" s="162"/>
      <c r="E286" s="163"/>
      <c r="F286" s="162"/>
      <c r="I286" s="163"/>
      <c r="J286" s="163"/>
      <c r="K286" s="164"/>
    </row>
    <row r="287" spans="2:11" x14ac:dyDescent="0.25">
      <c r="B287" s="162"/>
      <c r="E287" s="163"/>
      <c r="F287" s="162"/>
      <c r="I287" s="163"/>
      <c r="J287" s="163"/>
      <c r="K287" s="164"/>
    </row>
    <row r="288" spans="2:11" x14ac:dyDescent="0.25">
      <c r="B288" s="162"/>
      <c r="E288" s="163"/>
      <c r="F288" s="162"/>
      <c r="I288" s="163"/>
      <c r="J288" s="163"/>
      <c r="K288" s="164"/>
    </row>
    <row r="289" spans="2:11" x14ac:dyDescent="0.25">
      <c r="B289" s="162"/>
      <c r="E289" s="163"/>
      <c r="F289" s="162"/>
      <c r="I289" s="163"/>
      <c r="J289" s="163"/>
      <c r="K289" s="164"/>
    </row>
    <row r="290" spans="2:11" x14ac:dyDescent="0.25">
      <c r="B290" s="162"/>
      <c r="E290" s="163"/>
      <c r="F290" s="162"/>
      <c r="I290" s="163"/>
      <c r="J290" s="163"/>
      <c r="K290" s="164"/>
    </row>
    <row r="291" spans="2:11" x14ac:dyDescent="0.25">
      <c r="B291" s="162"/>
      <c r="E291" s="163"/>
      <c r="F291" s="162"/>
      <c r="I291" s="163"/>
      <c r="J291" s="163"/>
      <c r="K291" s="164"/>
    </row>
    <row r="292" spans="2:11" x14ac:dyDescent="0.25">
      <c r="B292" s="162"/>
      <c r="E292" s="163"/>
      <c r="F292" s="162"/>
      <c r="I292" s="163"/>
      <c r="J292" s="163"/>
      <c r="K292" s="164"/>
    </row>
    <row r="293" spans="2:11" x14ac:dyDescent="0.25">
      <c r="B293" s="162"/>
      <c r="E293" s="163"/>
      <c r="F293" s="162"/>
      <c r="I293" s="163"/>
      <c r="J293" s="163"/>
      <c r="K293" s="164"/>
    </row>
    <row r="294" spans="2:11" x14ac:dyDescent="0.25">
      <c r="B294" s="162"/>
      <c r="E294" s="163"/>
      <c r="F294" s="162"/>
      <c r="I294" s="163"/>
      <c r="J294" s="163"/>
      <c r="K294" s="164"/>
    </row>
    <row r="295" spans="2:11" x14ac:dyDescent="0.25">
      <c r="B295" s="162"/>
      <c r="E295" s="163"/>
      <c r="F295" s="162"/>
      <c r="I295" s="163"/>
      <c r="J295" s="163"/>
      <c r="K295" s="164"/>
    </row>
    <row r="296" spans="2:11" x14ac:dyDescent="0.25">
      <c r="B296" s="162"/>
      <c r="E296" s="163"/>
      <c r="F296" s="162"/>
      <c r="I296" s="163"/>
      <c r="J296" s="163"/>
      <c r="K296" s="164"/>
    </row>
    <row r="297" spans="2:11" x14ac:dyDescent="0.25">
      <c r="B297" s="162"/>
      <c r="E297" s="163"/>
      <c r="F297" s="162"/>
      <c r="I297" s="163"/>
      <c r="J297" s="163"/>
      <c r="K297" s="164"/>
    </row>
    <row r="298" spans="2:11" x14ac:dyDescent="0.25">
      <c r="B298" s="162"/>
      <c r="E298" s="163"/>
      <c r="F298" s="162"/>
      <c r="I298" s="163"/>
      <c r="J298" s="163"/>
      <c r="K298" s="164"/>
    </row>
    <row r="299" spans="2:11" x14ac:dyDescent="0.25">
      <c r="B299" s="162"/>
      <c r="E299" s="163"/>
      <c r="F299" s="162"/>
      <c r="I299" s="163"/>
      <c r="J299" s="163"/>
      <c r="K299" s="164"/>
    </row>
    <row r="300" spans="2:11" x14ac:dyDescent="0.25">
      <c r="B300" s="162"/>
      <c r="E300" s="163"/>
      <c r="F300" s="162"/>
      <c r="I300" s="163"/>
      <c r="J300" s="163"/>
      <c r="K300" s="164"/>
    </row>
    <row r="301" spans="2:11" x14ac:dyDescent="0.25">
      <c r="B301" s="162"/>
      <c r="E301" s="163"/>
      <c r="F301" s="162"/>
      <c r="I301" s="163"/>
      <c r="J301" s="163"/>
      <c r="K301" s="164"/>
    </row>
    <row r="302" spans="2:11" x14ac:dyDescent="0.25">
      <c r="B302" s="162"/>
      <c r="E302" s="163"/>
      <c r="F302" s="162"/>
      <c r="I302" s="163"/>
      <c r="J302" s="163"/>
      <c r="K302" s="164"/>
    </row>
    <row r="303" spans="2:11" x14ac:dyDescent="0.25">
      <c r="B303" s="162"/>
      <c r="E303" s="163"/>
      <c r="F303" s="162"/>
      <c r="I303" s="163"/>
      <c r="J303" s="163"/>
      <c r="K303" s="164"/>
    </row>
    <row r="304" spans="2:11" x14ac:dyDescent="0.25">
      <c r="B304" s="162"/>
      <c r="E304" s="163"/>
      <c r="F304" s="162"/>
      <c r="I304" s="163"/>
      <c r="J304" s="163"/>
      <c r="K304" s="164"/>
    </row>
    <row r="305" spans="2:11" x14ac:dyDescent="0.25">
      <c r="B305" s="162"/>
      <c r="E305" s="163"/>
      <c r="F305" s="162"/>
      <c r="I305" s="163"/>
      <c r="J305" s="163"/>
      <c r="K305" s="164"/>
    </row>
    <row r="306" spans="2:11" x14ac:dyDescent="0.25">
      <c r="B306" s="162"/>
      <c r="E306" s="163"/>
      <c r="F306" s="162"/>
      <c r="I306" s="163"/>
      <c r="J306" s="163"/>
      <c r="K306" s="164"/>
    </row>
    <row r="307" spans="2:11" x14ac:dyDescent="0.25">
      <c r="B307" s="162"/>
      <c r="E307" s="163"/>
      <c r="F307" s="162"/>
      <c r="I307" s="163"/>
      <c r="J307" s="163"/>
      <c r="K307" s="164"/>
    </row>
    <row r="308" spans="2:11" x14ac:dyDescent="0.25">
      <c r="B308" s="162"/>
      <c r="E308" s="163"/>
      <c r="F308" s="162"/>
      <c r="I308" s="163"/>
      <c r="J308" s="163"/>
      <c r="K308" s="164"/>
    </row>
    <row r="309" spans="2:11" x14ac:dyDescent="0.25">
      <c r="B309" s="162"/>
      <c r="E309" s="163"/>
      <c r="F309" s="162"/>
      <c r="I309" s="163"/>
      <c r="J309" s="163"/>
      <c r="K309" s="164"/>
    </row>
    <row r="310" spans="2:11" x14ac:dyDescent="0.25">
      <c r="B310" s="162"/>
      <c r="E310" s="163"/>
      <c r="F310" s="162"/>
      <c r="I310" s="163"/>
      <c r="J310" s="163"/>
      <c r="K310" s="164"/>
    </row>
    <row r="311" spans="2:11" x14ac:dyDescent="0.25">
      <c r="B311" s="162"/>
      <c r="E311" s="163"/>
      <c r="F311" s="162"/>
      <c r="I311" s="163"/>
      <c r="J311" s="163"/>
      <c r="K311" s="164"/>
    </row>
    <row r="312" spans="2:11" x14ac:dyDescent="0.25">
      <c r="B312" s="162"/>
      <c r="E312" s="163"/>
      <c r="F312" s="162"/>
      <c r="I312" s="163"/>
      <c r="J312" s="163"/>
      <c r="K312" s="164"/>
    </row>
    <row r="313" spans="2:11" x14ac:dyDescent="0.25">
      <c r="B313" s="162"/>
      <c r="E313" s="163"/>
      <c r="F313" s="162"/>
      <c r="I313" s="163"/>
      <c r="J313" s="163"/>
      <c r="K313" s="164"/>
    </row>
    <row r="314" spans="2:11" x14ac:dyDescent="0.25">
      <c r="B314" s="162"/>
      <c r="E314" s="163"/>
      <c r="F314" s="162"/>
      <c r="I314" s="163"/>
      <c r="J314" s="163"/>
      <c r="K314" s="164"/>
    </row>
    <row r="315" spans="2:11" x14ac:dyDescent="0.25">
      <c r="B315" s="162"/>
      <c r="E315" s="163"/>
      <c r="F315" s="162"/>
      <c r="I315" s="163"/>
      <c r="J315" s="163"/>
      <c r="K315" s="164"/>
    </row>
    <row r="316" spans="2:11" x14ac:dyDescent="0.25">
      <c r="B316" s="162"/>
      <c r="E316" s="163"/>
      <c r="F316" s="162"/>
      <c r="I316" s="163"/>
      <c r="J316" s="163"/>
      <c r="K316" s="164"/>
    </row>
    <row r="317" spans="2:11" x14ac:dyDescent="0.25">
      <c r="B317" s="162"/>
      <c r="E317" s="163"/>
      <c r="F317" s="162"/>
      <c r="I317" s="163"/>
      <c r="J317" s="163"/>
      <c r="K317" s="164"/>
    </row>
    <row r="318" spans="2:11" x14ac:dyDescent="0.25">
      <c r="B318" s="162"/>
      <c r="E318" s="163"/>
      <c r="F318" s="162"/>
      <c r="I318" s="163"/>
      <c r="J318" s="163"/>
      <c r="K318" s="164"/>
    </row>
    <row r="319" spans="2:11" x14ac:dyDescent="0.25">
      <c r="B319" s="162"/>
      <c r="E319" s="163"/>
      <c r="F319" s="162"/>
      <c r="I319" s="163"/>
      <c r="J319" s="163"/>
      <c r="K319" s="164"/>
    </row>
    <row r="320" spans="2:11" x14ac:dyDescent="0.25">
      <c r="B320" s="162"/>
      <c r="E320" s="163"/>
      <c r="F320" s="162"/>
      <c r="I320" s="163"/>
      <c r="J320" s="163"/>
      <c r="K320" s="164"/>
    </row>
    <row r="321" spans="2:11" x14ac:dyDescent="0.25">
      <c r="B321" s="162"/>
      <c r="E321" s="163"/>
      <c r="F321" s="162"/>
      <c r="I321" s="163"/>
      <c r="J321" s="163"/>
      <c r="K321" s="164"/>
    </row>
    <row r="322" spans="2:11" x14ac:dyDescent="0.25">
      <c r="B322" s="162"/>
      <c r="E322" s="163"/>
      <c r="F322" s="162"/>
      <c r="I322" s="163"/>
      <c r="J322" s="163"/>
      <c r="K322" s="164"/>
    </row>
    <row r="323" spans="2:11" x14ac:dyDescent="0.25">
      <c r="B323" s="162"/>
      <c r="E323" s="163"/>
      <c r="F323" s="162"/>
      <c r="I323" s="163"/>
      <c r="J323" s="163"/>
      <c r="K323" s="164"/>
    </row>
    <row r="324" spans="2:11" x14ac:dyDescent="0.25">
      <c r="B324" s="162"/>
      <c r="E324" s="163"/>
      <c r="F324" s="162"/>
      <c r="I324" s="163"/>
      <c r="J324" s="163"/>
      <c r="K324" s="164"/>
    </row>
    <row r="325" spans="2:11" x14ac:dyDescent="0.25">
      <c r="B325" s="162"/>
      <c r="E325" s="163"/>
      <c r="F325" s="162"/>
      <c r="I325" s="163"/>
      <c r="J325" s="163"/>
      <c r="K325" s="164"/>
    </row>
    <row r="326" spans="2:11" x14ac:dyDescent="0.25">
      <c r="B326" s="162"/>
      <c r="E326" s="163"/>
      <c r="F326" s="162"/>
      <c r="I326" s="163"/>
      <c r="J326" s="163"/>
      <c r="K326" s="164"/>
    </row>
    <row r="327" spans="2:11" x14ac:dyDescent="0.25">
      <c r="B327" s="162"/>
      <c r="E327" s="163"/>
      <c r="F327" s="162"/>
      <c r="I327" s="163"/>
      <c r="J327" s="163"/>
      <c r="K327" s="164"/>
    </row>
    <row r="328" spans="2:11" x14ac:dyDescent="0.25">
      <c r="B328" s="162"/>
      <c r="E328" s="163"/>
      <c r="F328" s="162"/>
      <c r="I328" s="163"/>
      <c r="J328" s="163"/>
      <c r="K328" s="164"/>
    </row>
    <row r="329" spans="2:11" x14ac:dyDescent="0.25">
      <c r="B329" s="162"/>
      <c r="E329" s="163"/>
      <c r="F329" s="162"/>
      <c r="I329" s="163"/>
      <c r="J329" s="163"/>
      <c r="K329" s="164"/>
    </row>
    <row r="330" spans="2:11" x14ac:dyDescent="0.25">
      <c r="B330" s="162"/>
      <c r="E330" s="163"/>
      <c r="F330" s="162"/>
      <c r="I330" s="163"/>
      <c r="J330" s="163"/>
      <c r="K330" s="164"/>
    </row>
    <row r="331" spans="2:11" x14ac:dyDescent="0.25">
      <c r="B331" s="162"/>
      <c r="E331" s="163"/>
      <c r="F331" s="162"/>
      <c r="I331" s="163"/>
      <c r="J331" s="163"/>
      <c r="K331" s="164"/>
    </row>
    <row r="332" spans="2:11" x14ac:dyDescent="0.25">
      <c r="B332" s="162"/>
      <c r="E332" s="163"/>
      <c r="F332" s="162"/>
      <c r="I332" s="163"/>
      <c r="J332" s="163"/>
      <c r="K332" s="164"/>
    </row>
    <row r="333" spans="2:11" x14ac:dyDescent="0.25">
      <c r="B333" s="162"/>
      <c r="E333" s="163"/>
      <c r="F333" s="162"/>
      <c r="I333" s="163"/>
      <c r="J333" s="163"/>
      <c r="K333" s="164"/>
    </row>
    <row r="334" spans="2:11" x14ac:dyDescent="0.25">
      <c r="B334" s="162"/>
      <c r="E334" s="163"/>
      <c r="F334" s="162"/>
      <c r="I334" s="163"/>
      <c r="J334" s="163"/>
      <c r="K334" s="164"/>
    </row>
    <row r="335" spans="2:11" x14ac:dyDescent="0.25">
      <c r="B335" s="162"/>
      <c r="E335" s="163"/>
      <c r="F335" s="162"/>
      <c r="I335" s="163"/>
      <c r="J335" s="163"/>
      <c r="K335" s="164"/>
    </row>
    <row r="336" spans="2:11" x14ac:dyDescent="0.25">
      <c r="B336" s="162"/>
      <c r="E336" s="163"/>
      <c r="F336" s="162"/>
      <c r="I336" s="163"/>
      <c r="J336" s="163"/>
      <c r="K336" s="164"/>
    </row>
    <row r="337" spans="2:11" x14ac:dyDescent="0.25">
      <c r="B337" s="162"/>
      <c r="E337" s="163"/>
      <c r="F337" s="162"/>
      <c r="I337" s="163"/>
      <c r="J337" s="163"/>
      <c r="K337" s="164"/>
    </row>
    <row r="338" spans="2:11" x14ac:dyDescent="0.25">
      <c r="B338" s="162"/>
      <c r="E338" s="163"/>
      <c r="F338" s="162"/>
      <c r="I338" s="163"/>
      <c r="J338" s="163"/>
      <c r="K338" s="164"/>
    </row>
    <row r="339" spans="2:11" x14ac:dyDescent="0.25">
      <c r="B339" s="162"/>
      <c r="E339" s="163"/>
      <c r="F339" s="162"/>
      <c r="I339" s="163"/>
      <c r="J339" s="163"/>
      <c r="K339" s="164"/>
    </row>
    <row r="340" spans="2:11" x14ac:dyDescent="0.25">
      <c r="B340" s="162"/>
      <c r="E340" s="163"/>
      <c r="F340" s="162"/>
      <c r="I340" s="163"/>
      <c r="J340" s="163"/>
      <c r="K340" s="164"/>
    </row>
    <row r="341" spans="2:11" x14ac:dyDescent="0.25">
      <c r="B341" s="162"/>
      <c r="E341" s="163"/>
      <c r="F341" s="162"/>
      <c r="I341" s="163"/>
      <c r="J341" s="163"/>
      <c r="K341" s="164"/>
    </row>
    <row r="342" spans="2:11" x14ac:dyDescent="0.25">
      <c r="B342" s="162"/>
      <c r="E342" s="163"/>
      <c r="F342" s="162"/>
      <c r="I342" s="163"/>
      <c r="J342" s="163"/>
      <c r="K342" s="164"/>
    </row>
    <row r="343" spans="2:11" x14ac:dyDescent="0.25">
      <c r="B343" s="162"/>
      <c r="E343" s="163"/>
      <c r="F343" s="162"/>
      <c r="I343" s="163"/>
      <c r="J343" s="163"/>
      <c r="K343" s="164"/>
    </row>
    <row r="344" spans="2:11" x14ac:dyDescent="0.25">
      <c r="B344" s="162"/>
      <c r="E344" s="163"/>
      <c r="F344" s="162"/>
      <c r="I344" s="163"/>
      <c r="J344" s="163"/>
      <c r="K344" s="164"/>
    </row>
    <row r="345" spans="2:11" x14ac:dyDescent="0.25">
      <c r="B345" s="162"/>
      <c r="E345" s="163"/>
      <c r="F345" s="162"/>
      <c r="I345" s="163"/>
      <c r="J345" s="163"/>
      <c r="K345" s="164"/>
    </row>
    <row r="346" spans="2:11" x14ac:dyDescent="0.25">
      <c r="B346" s="162"/>
      <c r="E346" s="163"/>
      <c r="F346" s="162"/>
      <c r="I346" s="163"/>
      <c r="J346" s="163"/>
      <c r="K346" s="164"/>
    </row>
    <row r="347" spans="2:11" x14ac:dyDescent="0.25">
      <c r="B347" s="162"/>
      <c r="E347" s="163"/>
      <c r="F347" s="162"/>
      <c r="I347" s="163"/>
      <c r="J347" s="163"/>
      <c r="K347" s="164"/>
    </row>
    <row r="348" spans="2:11" x14ac:dyDescent="0.25">
      <c r="B348" s="162"/>
      <c r="E348" s="163"/>
      <c r="F348" s="162"/>
      <c r="I348" s="163"/>
      <c r="J348" s="163"/>
      <c r="K348" s="164"/>
    </row>
    <row r="349" spans="2:11" x14ac:dyDescent="0.25">
      <c r="B349" s="162"/>
      <c r="E349" s="163"/>
      <c r="F349" s="162"/>
      <c r="I349" s="163"/>
      <c r="J349" s="163"/>
      <c r="K349" s="164"/>
    </row>
    <row r="350" spans="2:11" x14ac:dyDescent="0.25">
      <c r="B350" s="162"/>
      <c r="E350" s="163"/>
      <c r="F350" s="162"/>
      <c r="I350" s="163"/>
      <c r="J350" s="163"/>
      <c r="K350" s="164"/>
    </row>
    <row r="351" spans="2:11" x14ac:dyDescent="0.25">
      <c r="B351" s="162"/>
      <c r="E351" s="163"/>
      <c r="F351" s="162"/>
      <c r="I351" s="163"/>
      <c r="J351" s="163"/>
      <c r="K351" s="164"/>
    </row>
    <row r="352" spans="2:11" x14ac:dyDescent="0.25">
      <c r="B352" s="162"/>
      <c r="E352" s="163"/>
      <c r="F352" s="162"/>
      <c r="I352" s="163"/>
      <c r="J352" s="163"/>
      <c r="K352" s="164"/>
    </row>
    <row r="353" spans="2:11" x14ac:dyDescent="0.25">
      <c r="B353" s="162"/>
      <c r="E353" s="163"/>
      <c r="F353" s="162"/>
      <c r="I353" s="163"/>
      <c r="J353" s="163"/>
      <c r="K353" s="164"/>
    </row>
    <row r="354" spans="2:11" x14ac:dyDescent="0.25">
      <c r="B354" s="162"/>
      <c r="E354" s="163"/>
      <c r="F354" s="162"/>
      <c r="I354" s="163"/>
      <c r="J354" s="163"/>
      <c r="K354" s="164"/>
    </row>
    <row r="355" spans="2:11" x14ac:dyDescent="0.25">
      <c r="B355" s="162"/>
      <c r="E355" s="163"/>
      <c r="F355" s="162"/>
      <c r="I355" s="163"/>
      <c r="J355" s="163"/>
      <c r="K355" s="164"/>
    </row>
    <row r="356" spans="2:11" x14ac:dyDescent="0.25">
      <c r="B356" s="162"/>
      <c r="E356" s="163"/>
      <c r="F356" s="162"/>
      <c r="I356" s="163"/>
      <c r="J356" s="163"/>
      <c r="K356" s="164"/>
    </row>
    <row r="357" spans="2:11" x14ac:dyDescent="0.25">
      <c r="B357" s="162"/>
      <c r="E357" s="163"/>
      <c r="F357" s="162"/>
      <c r="I357" s="163"/>
      <c r="J357" s="163"/>
      <c r="K357" s="164"/>
    </row>
    <row r="358" spans="2:11" x14ac:dyDescent="0.25">
      <c r="B358" s="162"/>
      <c r="E358" s="163"/>
      <c r="F358" s="162"/>
      <c r="I358" s="163"/>
      <c r="J358" s="163"/>
      <c r="K358" s="164"/>
    </row>
    <row r="359" spans="2:11" x14ac:dyDescent="0.25">
      <c r="B359" s="162"/>
      <c r="E359" s="163"/>
      <c r="F359" s="162"/>
      <c r="I359" s="163"/>
      <c r="J359" s="163"/>
      <c r="K359" s="164"/>
    </row>
    <row r="360" spans="2:11" x14ac:dyDescent="0.25">
      <c r="B360" s="162"/>
      <c r="E360" s="163"/>
      <c r="F360" s="162"/>
      <c r="I360" s="163"/>
      <c r="J360" s="163"/>
      <c r="K360" s="164"/>
    </row>
    <row r="361" spans="2:11" x14ac:dyDescent="0.25">
      <c r="B361" s="162"/>
      <c r="E361" s="163"/>
      <c r="F361" s="162"/>
      <c r="I361" s="163"/>
      <c r="J361" s="163"/>
      <c r="K361" s="164"/>
    </row>
    <row r="362" spans="2:11" x14ac:dyDescent="0.25">
      <c r="B362" s="162"/>
      <c r="E362" s="163"/>
      <c r="F362" s="162"/>
      <c r="I362" s="163"/>
      <c r="J362" s="163"/>
      <c r="K362" s="164"/>
    </row>
    <row r="363" spans="2:11" x14ac:dyDescent="0.25">
      <c r="B363" s="162"/>
      <c r="E363" s="163"/>
      <c r="F363" s="162"/>
      <c r="I363" s="163"/>
      <c r="J363" s="163"/>
      <c r="K363" s="164"/>
    </row>
    <row r="364" spans="2:11" x14ac:dyDescent="0.25">
      <c r="B364" s="162"/>
      <c r="E364" s="163"/>
      <c r="F364" s="162"/>
      <c r="I364" s="163"/>
      <c r="J364" s="163"/>
      <c r="K364" s="164"/>
    </row>
    <row r="365" spans="2:11" x14ac:dyDescent="0.25">
      <c r="B365" s="162"/>
      <c r="E365" s="163"/>
      <c r="F365" s="162"/>
      <c r="I365" s="163"/>
      <c r="J365" s="163"/>
      <c r="K365" s="164"/>
    </row>
    <row r="366" spans="2:11" x14ac:dyDescent="0.25">
      <c r="B366" s="162"/>
      <c r="E366" s="163"/>
      <c r="F366" s="162"/>
      <c r="I366" s="163"/>
      <c r="J366" s="163"/>
      <c r="K366" s="164"/>
    </row>
    <row r="367" spans="2:11" x14ac:dyDescent="0.25">
      <c r="B367" s="162"/>
      <c r="E367" s="163"/>
      <c r="F367" s="162"/>
      <c r="I367" s="163"/>
      <c r="J367" s="163"/>
      <c r="K367" s="164"/>
    </row>
    <row r="368" spans="2:11" x14ac:dyDescent="0.25">
      <c r="B368" s="162"/>
      <c r="E368" s="163"/>
      <c r="F368" s="162"/>
      <c r="I368" s="163"/>
      <c r="J368" s="163"/>
      <c r="K368" s="164"/>
    </row>
    <row r="369" spans="2:11" x14ac:dyDescent="0.25">
      <c r="B369" s="162"/>
      <c r="E369" s="163"/>
      <c r="F369" s="162"/>
      <c r="I369" s="163"/>
      <c r="J369" s="163"/>
      <c r="K369" s="164"/>
    </row>
    <row r="370" spans="2:11" x14ac:dyDescent="0.25">
      <c r="B370" s="162"/>
      <c r="E370" s="163"/>
      <c r="F370" s="162"/>
      <c r="I370" s="163"/>
      <c r="J370" s="163"/>
      <c r="K370" s="164"/>
    </row>
    <row r="371" spans="2:11" x14ac:dyDescent="0.25">
      <c r="B371" s="162"/>
      <c r="E371" s="163"/>
      <c r="F371" s="162"/>
      <c r="I371" s="163"/>
      <c r="J371" s="163"/>
      <c r="K371" s="164"/>
    </row>
    <row r="372" spans="2:11" x14ac:dyDescent="0.25">
      <c r="B372" s="162"/>
      <c r="E372" s="163"/>
      <c r="F372" s="162"/>
      <c r="I372" s="163"/>
      <c r="J372" s="163"/>
      <c r="K372" s="164"/>
    </row>
    <row r="373" spans="2:11" x14ac:dyDescent="0.25">
      <c r="B373" s="162"/>
      <c r="E373" s="163"/>
      <c r="F373" s="162"/>
      <c r="I373" s="163"/>
      <c r="J373" s="163"/>
      <c r="K373" s="164"/>
    </row>
    <row r="374" spans="2:11" x14ac:dyDescent="0.25">
      <c r="B374" s="162"/>
      <c r="E374" s="163"/>
      <c r="F374" s="162"/>
      <c r="I374" s="163"/>
      <c r="J374" s="163"/>
      <c r="K374" s="164"/>
    </row>
    <row r="375" spans="2:11" x14ac:dyDescent="0.25">
      <c r="B375" s="162"/>
      <c r="E375" s="163"/>
      <c r="F375" s="162"/>
      <c r="I375" s="163"/>
      <c r="J375" s="163"/>
      <c r="K375" s="164"/>
    </row>
    <row r="376" spans="2:11" x14ac:dyDescent="0.25">
      <c r="B376" s="162"/>
      <c r="E376" s="163"/>
      <c r="F376" s="162"/>
      <c r="I376" s="163"/>
      <c r="J376" s="163"/>
      <c r="K376" s="164"/>
    </row>
    <row r="377" spans="2:11" x14ac:dyDescent="0.25">
      <c r="B377" s="162"/>
      <c r="E377" s="163"/>
      <c r="F377" s="162"/>
      <c r="I377" s="163"/>
      <c r="J377" s="163"/>
      <c r="K377" s="164"/>
    </row>
    <row r="378" spans="2:11" x14ac:dyDescent="0.25">
      <c r="B378" s="162"/>
      <c r="E378" s="163"/>
      <c r="F378" s="162"/>
      <c r="I378" s="163"/>
      <c r="J378" s="163"/>
      <c r="K378" s="164"/>
    </row>
    <row r="379" spans="2:11" x14ac:dyDescent="0.25">
      <c r="B379" s="162"/>
      <c r="E379" s="163"/>
      <c r="F379" s="162"/>
      <c r="I379" s="163"/>
      <c r="J379" s="163"/>
      <c r="K379" s="164"/>
    </row>
    <row r="380" spans="2:11" x14ac:dyDescent="0.25">
      <c r="B380" s="162"/>
      <c r="E380" s="163"/>
      <c r="F380" s="162"/>
      <c r="I380" s="163"/>
      <c r="J380" s="163"/>
      <c r="K380" s="164"/>
    </row>
    <row r="381" spans="2:11" x14ac:dyDescent="0.25">
      <c r="B381" s="162"/>
      <c r="E381" s="163"/>
      <c r="F381" s="162"/>
      <c r="I381" s="163"/>
      <c r="J381" s="163"/>
      <c r="K381" s="164"/>
    </row>
    <row r="382" spans="2:11" x14ac:dyDescent="0.25">
      <c r="B382" s="162"/>
      <c r="E382" s="163"/>
      <c r="F382" s="162"/>
      <c r="I382" s="163"/>
      <c r="J382" s="163"/>
      <c r="K382" s="164"/>
    </row>
    <row r="383" spans="2:11" x14ac:dyDescent="0.25">
      <c r="B383" s="162"/>
      <c r="E383" s="163"/>
      <c r="F383" s="162"/>
      <c r="I383" s="163"/>
      <c r="J383" s="163"/>
      <c r="K383" s="164"/>
    </row>
    <row r="384" spans="2:11" x14ac:dyDescent="0.25">
      <c r="B384" s="162"/>
      <c r="E384" s="163"/>
      <c r="F384" s="162"/>
      <c r="I384" s="163"/>
      <c r="J384" s="163"/>
      <c r="K384" s="164"/>
    </row>
    <row r="385" spans="2:11" x14ac:dyDescent="0.25">
      <c r="B385" s="162"/>
      <c r="E385" s="163"/>
      <c r="F385" s="162"/>
      <c r="I385" s="163"/>
      <c r="J385" s="163"/>
      <c r="K385" s="164"/>
    </row>
    <row r="386" spans="2:11" x14ac:dyDescent="0.25">
      <c r="B386" s="162"/>
      <c r="E386" s="163"/>
      <c r="F386" s="162"/>
      <c r="I386" s="163"/>
      <c r="J386" s="163"/>
      <c r="K386" s="164"/>
    </row>
    <row r="387" spans="2:11" x14ac:dyDescent="0.25">
      <c r="B387" s="162"/>
      <c r="E387" s="163"/>
      <c r="F387" s="162"/>
      <c r="I387" s="163"/>
      <c r="J387" s="163"/>
      <c r="K387" s="164"/>
    </row>
    <row r="388" spans="2:11" x14ac:dyDescent="0.25">
      <c r="B388" s="162"/>
      <c r="E388" s="163"/>
      <c r="F388" s="162"/>
      <c r="I388" s="163"/>
      <c r="J388" s="163"/>
      <c r="K388" s="164"/>
    </row>
    <row r="389" spans="2:11" x14ac:dyDescent="0.25">
      <c r="B389" s="162"/>
      <c r="E389" s="163"/>
      <c r="F389" s="162"/>
      <c r="I389" s="163"/>
      <c r="J389" s="163"/>
      <c r="K389" s="164"/>
    </row>
    <row r="390" spans="2:11" x14ac:dyDescent="0.25">
      <c r="B390" s="162"/>
      <c r="E390" s="163"/>
      <c r="F390" s="162"/>
      <c r="I390" s="163"/>
      <c r="J390" s="163"/>
      <c r="K390" s="164"/>
    </row>
    <row r="391" spans="2:11" x14ac:dyDescent="0.25">
      <c r="B391" s="162"/>
      <c r="E391" s="163"/>
      <c r="F391" s="162"/>
      <c r="I391" s="163"/>
      <c r="J391" s="163"/>
      <c r="K391" s="164"/>
    </row>
    <row r="392" spans="2:11" x14ac:dyDescent="0.25">
      <c r="B392" s="162"/>
      <c r="E392" s="163"/>
      <c r="F392" s="162"/>
      <c r="I392" s="163"/>
      <c r="J392" s="163"/>
      <c r="K392" s="164"/>
    </row>
    <row r="393" spans="2:11" x14ac:dyDescent="0.25">
      <c r="B393" s="162"/>
      <c r="E393" s="163"/>
      <c r="F393" s="162"/>
      <c r="I393" s="163"/>
      <c r="J393" s="163"/>
      <c r="K393" s="164"/>
    </row>
    <row r="394" spans="2:11" x14ac:dyDescent="0.25">
      <c r="B394" s="162"/>
      <c r="E394" s="163"/>
      <c r="F394" s="162"/>
      <c r="I394" s="163"/>
      <c r="J394" s="163"/>
      <c r="K394" s="164"/>
    </row>
    <row r="395" spans="2:11" x14ac:dyDescent="0.25">
      <c r="B395" s="162"/>
      <c r="E395" s="163"/>
      <c r="F395" s="162"/>
      <c r="I395" s="163"/>
      <c r="J395" s="163"/>
      <c r="K395" s="164"/>
    </row>
    <row r="396" spans="2:11" x14ac:dyDescent="0.25">
      <c r="B396" s="162"/>
      <c r="E396" s="163"/>
      <c r="F396" s="162"/>
      <c r="I396" s="163"/>
      <c r="J396" s="163"/>
      <c r="K396" s="164"/>
    </row>
    <row r="397" spans="2:11" x14ac:dyDescent="0.25">
      <c r="B397" s="162"/>
      <c r="E397" s="163"/>
      <c r="F397" s="162"/>
      <c r="I397" s="163"/>
      <c r="J397" s="163"/>
      <c r="K397" s="164"/>
    </row>
    <row r="398" spans="2:11" x14ac:dyDescent="0.25">
      <c r="B398" s="162"/>
      <c r="E398" s="163"/>
      <c r="F398" s="162"/>
      <c r="I398" s="163"/>
      <c r="J398" s="163"/>
      <c r="K398" s="164"/>
    </row>
    <row r="399" spans="2:11" x14ac:dyDescent="0.25">
      <c r="B399" s="162"/>
      <c r="E399" s="163"/>
      <c r="F399" s="162"/>
      <c r="I399" s="163"/>
      <c r="J399" s="163"/>
      <c r="K399" s="164"/>
    </row>
    <row r="400" spans="2:11" x14ac:dyDescent="0.25">
      <c r="B400" s="162"/>
      <c r="E400" s="163"/>
      <c r="F400" s="162"/>
      <c r="I400" s="163"/>
      <c r="J400" s="163"/>
      <c r="K400" s="164"/>
    </row>
    <row r="401" spans="2:11" x14ac:dyDescent="0.25">
      <c r="B401" s="162"/>
      <c r="E401" s="163"/>
      <c r="F401" s="162"/>
      <c r="I401" s="163"/>
      <c r="J401" s="163"/>
      <c r="K401" s="164"/>
    </row>
    <row r="402" spans="2:11" x14ac:dyDescent="0.25">
      <c r="B402" s="162"/>
      <c r="E402" s="163"/>
      <c r="F402" s="162"/>
      <c r="I402" s="163"/>
      <c r="J402" s="163"/>
      <c r="K402" s="164"/>
    </row>
    <row r="403" spans="2:11" x14ac:dyDescent="0.25">
      <c r="B403" s="162"/>
      <c r="E403" s="163"/>
      <c r="F403" s="162"/>
      <c r="I403" s="163"/>
      <c r="J403" s="163"/>
      <c r="K403" s="164"/>
    </row>
    <row r="404" spans="2:11" x14ac:dyDescent="0.25">
      <c r="B404" s="162"/>
      <c r="E404" s="163"/>
      <c r="F404" s="162"/>
      <c r="I404" s="163"/>
      <c r="J404" s="163"/>
      <c r="K404" s="164"/>
    </row>
    <row r="405" spans="2:11" x14ac:dyDescent="0.25">
      <c r="B405" s="162"/>
      <c r="E405" s="163"/>
      <c r="F405" s="162"/>
      <c r="I405" s="163"/>
      <c r="J405" s="163"/>
      <c r="K405" s="164"/>
    </row>
    <row r="406" spans="2:11" x14ac:dyDescent="0.25">
      <c r="B406" s="162"/>
      <c r="E406" s="163"/>
      <c r="F406" s="162"/>
      <c r="I406" s="163"/>
      <c r="J406" s="163"/>
      <c r="K406" s="164"/>
    </row>
    <row r="407" spans="2:11" x14ac:dyDescent="0.25">
      <c r="B407" s="162"/>
      <c r="E407" s="163"/>
      <c r="F407" s="162"/>
      <c r="I407" s="163"/>
      <c r="J407" s="163"/>
      <c r="K407" s="164"/>
    </row>
    <row r="408" spans="2:11" x14ac:dyDescent="0.25">
      <c r="B408" s="162"/>
      <c r="E408" s="163"/>
      <c r="F408" s="162"/>
      <c r="I408" s="163"/>
      <c r="J408" s="163"/>
      <c r="K408" s="164"/>
    </row>
    <row r="409" spans="2:11" x14ac:dyDescent="0.25">
      <c r="B409" s="162"/>
      <c r="E409" s="163"/>
      <c r="F409" s="162"/>
      <c r="I409" s="163"/>
      <c r="J409" s="163"/>
      <c r="K409" s="164"/>
    </row>
    <row r="410" spans="2:11" x14ac:dyDescent="0.25">
      <c r="B410" s="162"/>
      <c r="E410" s="163"/>
      <c r="F410" s="162"/>
      <c r="I410" s="163"/>
      <c r="J410" s="163"/>
      <c r="K410" s="164"/>
    </row>
    <row r="411" spans="2:11" x14ac:dyDescent="0.25">
      <c r="B411" s="162"/>
      <c r="E411" s="163"/>
      <c r="F411" s="162"/>
      <c r="I411" s="163"/>
      <c r="J411" s="163"/>
      <c r="K411" s="164"/>
    </row>
    <row r="412" spans="2:11" x14ac:dyDescent="0.25">
      <c r="B412" s="162"/>
      <c r="E412" s="163"/>
      <c r="F412" s="162"/>
      <c r="I412" s="163"/>
      <c r="J412" s="163"/>
      <c r="K412" s="164"/>
    </row>
    <row r="413" spans="2:11" x14ac:dyDescent="0.25">
      <c r="B413" s="162"/>
      <c r="E413" s="163"/>
      <c r="F413" s="162"/>
      <c r="I413" s="163"/>
      <c r="J413" s="163"/>
      <c r="K413" s="164"/>
    </row>
    <row r="414" spans="2:11" x14ac:dyDescent="0.25">
      <c r="B414" s="162"/>
      <c r="E414" s="163"/>
      <c r="F414" s="162"/>
      <c r="I414" s="163"/>
      <c r="J414" s="163"/>
      <c r="K414" s="164"/>
    </row>
    <row r="415" spans="2:11" x14ac:dyDescent="0.25">
      <c r="B415" s="162"/>
      <c r="E415" s="163"/>
      <c r="F415" s="162"/>
      <c r="I415" s="163"/>
      <c r="J415" s="163"/>
      <c r="K415" s="164"/>
    </row>
    <row r="416" spans="2:11" x14ac:dyDescent="0.25">
      <c r="B416" s="162"/>
      <c r="E416" s="163"/>
      <c r="F416" s="162"/>
      <c r="I416" s="163"/>
      <c r="J416" s="163"/>
      <c r="K416" s="164"/>
    </row>
    <row r="417" spans="2:11" x14ac:dyDescent="0.25">
      <c r="B417" s="162"/>
      <c r="E417" s="163"/>
      <c r="F417" s="162"/>
      <c r="I417" s="163"/>
      <c r="J417" s="163"/>
      <c r="K417" s="164"/>
    </row>
    <row r="418" spans="2:11" x14ac:dyDescent="0.25">
      <c r="B418" s="162"/>
      <c r="E418" s="163"/>
      <c r="F418" s="162"/>
      <c r="I418" s="163"/>
      <c r="J418" s="163"/>
      <c r="K418" s="164"/>
    </row>
    <row r="419" spans="2:11" x14ac:dyDescent="0.25">
      <c r="B419" s="162"/>
      <c r="E419" s="163"/>
      <c r="F419" s="162"/>
      <c r="I419" s="163"/>
      <c r="J419" s="163"/>
      <c r="K419" s="164"/>
    </row>
    <row r="420" spans="2:11" x14ac:dyDescent="0.25">
      <c r="B420" s="162"/>
      <c r="E420" s="163"/>
      <c r="F420" s="162"/>
      <c r="I420" s="163"/>
      <c r="J420" s="163"/>
      <c r="K420" s="164"/>
    </row>
    <row r="421" spans="2:11" x14ac:dyDescent="0.25">
      <c r="B421" s="162"/>
      <c r="E421" s="163"/>
      <c r="F421" s="162"/>
      <c r="I421" s="163"/>
      <c r="J421" s="163"/>
      <c r="K421" s="164"/>
    </row>
    <row r="422" spans="2:11" x14ac:dyDescent="0.25">
      <c r="B422" s="162"/>
      <c r="E422" s="163"/>
      <c r="F422" s="162"/>
      <c r="I422" s="163"/>
      <c r="J422" s="163"/>
      <c r="K422" s="164"/>
    </row>
    <row r="423" spans="2:11" x14ac:dyDescent="0.25">
      <c r="B423" s="162"/>
      <c r="E423" s="163"/>
      <c r="F423" s="162"/>
      <c r="I423" s="163"/>
      <c r="J423" s="163"/>
      <c r="K423" s="164"/>
    </row>
    <row r="424" spans="2:11" x14ac:dyDescent="0.25">
      <c r="B424" s="162"/>
      <c r="E424" s="163"/>
      <c r="F424" s="162"/>
      <c r="I424" s="163"/>
      <c r="J424" s="163"/>
      <c r="K424" s="164"/>
    </row>
    <row r="425" spans="2:11" x14ac:dyDescent="0.25">
      <c r="B425" s="162"/>
      <c r="E425" s="163"/>
      <c r="F425" s="162"/>
      <c r="I425" s="163"/>
      <c r="J425" s="163"/>
      <c r="K425" s="164"/>
    </row>
    <row r="426" spans="2:11" x14ac:dyDescent="0.25">
      <c r="B426" s="162"/>
      <c r="E426" s="163"/>
      <c r="F426" s="162"/>
      <c r="I426" s="163"/>
      <c r="J426" s="163"/>
      <c r="K426" s="164"/>
    </row>
    <row r="427" spans="2:11" x14ac:dyDescent="0.25">
      <c r="B427" s="162"/>
      <c r="E427" s="163"/>
      <c r="F427" s="162"/>
      <c r="I427" s="163"/>
      <c r="J427" s="163"/>
      <c r="K427" s="164"/>
    </row>
    <row r="428" spans="2:11" x14ac:dyDescent="0.25">
      <c r="B428" s="162"/>
      <c r="E428" s="163"/>
      <c r="F428" s="162"/>
      <c r="I428" s="163"/>
      <c r="J428" s="163"/>
      <c r="K428" s="164"/>
    </row>
    <row r="429" spans="2:11" x14ac:dyDescent="0.25">
      <c r="B429" s="162"/>
      <c r="E429" s="163"/>
      <c r="F429" s="162"/>
      <c r="I429" s="163"/>
      <c r="J429" s="163"/>
      <c r="K429" s="164"/>
    </row>
    <row r="430" spans="2:11" x14ac:dyDescent="0.25">
      <c r="B430" s="162"/>
      <c r="E430" s="163"/>
      <c r="F430" s="162"/>
      <c r="I430" s="163"/>
      <c r="J430" s="163"/>
      <c r="K430" s="164"/>
    </row>
    <row r="431" spans="2:11" x14ac:dyDescent="0.25">
      <c r="B431" s="162"/>
      <c r="E431" s="163"/>
      <c r="F431" s="162"/>
      <c r="I431" s="163"/>
      <c r="J431" s="163"/>
      <c r="K431" s="164"/>
    </row>
    <row r="432" spans="2:11" x14ac:dyDescent="0.25">
      <c r="B432" s="162"/>
      <c r="E432" s="163"/>
      <c r="F432" s="162"/>
      <c r="I432" s="163"/>
      <c r="J432" s="163"/>
      <c r="K432" s="164"/>
    </row>
    <row r="433" spans="2:11" x14ac:dyDescent="0.25">
      <c r="B433" s="162"/>
      <c r="E433" s="163"/>
      <c r="F433" s="162"/>
      <c r="I433" s="163"/>
      <c r="J433" s="163"/>
      <c r="K433" s="164"/>
    </row>
    <row r="434" spans="2:11" x14ac:dyDescent="0.25">
      <c r="B434" s="162"/>
      <c r="E434" s="163"/>
      <c r="F434" s="162"/>
      <c r="I434" s="163"/>
      <c r="J434" s="163"/>
      <c r="K434" s="164"/>
    </row>
    <row r="435" spans="2:11" x14ac:dyDescent="0.25">
      <c r="B435" s="162"/>
      <c r="E435" s="163"/>
      <c r="F435" s="162"/>
      <c r="I435" s="163"/>
      <c r="J435" s="163"/>
      <c r="K435" s="164"/>
    </row>
    <row r="436" spans="2:11" x14ac:dyDescent="0.25">
      <c r="B436" s="162"/>
      <c r="E436" s="163"/>
      <c r="F436" s="162"/>
      <c r="I436" s="163"/>
      <c r="J436" s="163"/>
      <c r="K436" s="164"/>
    </row>
    <row r="437" spans="2:11" x14ac:dyDescent="0.25">
      <c r="B437" s="162"/>
      <c r="E437" s="163"/>
      <c r="F437" s="162"/>
      <c r="I437" s="163"/>
      <c r="J437" s="163"/>
      <c r="K437" s="164"/>
    </row>
    <row r="438" spans="2:11" x14ac:dyDescent="0.25">
      <c r="B438" s="162"/>
      <c r="E438" s="163"/>
      <c r="F438" s="162"/>
      <c r="I438" s="163"/>
      <c r="J438" s="163"/>
      <c r="K438" s="164"/>
    </row>
    <row r="439" spans="2:11" x14ac:dyDescent="0.25">
      <c r="B439" s="162"/>
      <c r="E439" s="163"/>
      <c r="F439" s="162"/>
      <c r="I439" s="163"/>
      <c r="J439" s="163"/>
      <c r="K439" s="164"/>
    </row>
    <row r="440" spans="2:11" x14ac:dyDescent="0.25">
      <c r="B440" s="162"/>
      <c r="E440" s="163"/>
      <c r="F440" s="162"/>
      <c r="I440" s="163"/>
      <c r="J440" s="163"/>
      <c r="K440" s="164"/>
    </row>
    <row r="441" spans="2:11" x14ac:dyDescent="0.25">
      <c r="B441" s="162"/>
      <c r="E441" s="163"/>
      <c r="F441" s="162"/>
      <c r="I441" s="163"/>
      <c r="J441" s="163"/>
      <c r="K441" s="164"/>
    </row>
    <row r="442" spans="2:11" x14ac:dyDescent="0.25">
      <c r="B442" s="162"/>
      <c r="E442" s="163"/>
      <c r="F442" s="162"/>
      <c r="I442" s="163"/>
      <c r="J442" s="163"/>
      <c r="K442" s="164"/>
    </row>
    <row r="443" spans="2:11" x14ac:dyDescent="0.25">
      <c r="B443" s="162"/>
      <c r="E443" s="163"/>
      <c r="F443" s="162"/>
      <c r="I443" s="163"/>
      <c r="J443" s="163"/>
      <c r="K443" s="164"/>
    </row>
    <row r="444" spans="2:11" x14ac:dyDescent="0.25">
      <c r="B444" s="162"/>
      <c r="E444" s="163"/>
      <c r="F444" s="162"/>
      <c r="I444" s="163"/>
      <c r="J444" s="163"/>
      <c r="K444" s="164"/>
    </row>
    <row r="445" spans="2:11" x14ac:dyDescent="0.25">
      <c r="B445" s="162"/>
      <c r="E445" s="163"/>
      <c r="F445" s="162"/>
      <c r="I445" s="163"/>
      <c r="J445" s="163"/>
      <c r="K445" s="164"/>
    </row>
    <row r="446" spans="2:11" x14ac:dyDescent="0.25">
      <c r="B446" s="162"/>
      <c r="E446" s="163"/>
      <c r="F446" s="162"/>
      <c r="I446" s="163"/>
      <c r="J446" s="163"/>
      <c r="K446" s="164"/>
    </row>
    <row r="447" spans="2:11" x14ac:dyDescent="0.25">
      <c r="B447" s="162"/>
      <c r="E447" s="163"/>
      <c r="F447" s="162"/>
      <c r="I447" s="163"/>
      <c r="J447" s="163"/>
      <c r="K447" s="164"/>
    </row>
    <row r="448" spans="2:11" x14ac:dyDescent="0.25">
      <c r="B448" s="162"/>
      <c r="E448" s="163"/>
      <c r="F448" s="162"/>
      <c r="I448" s="163"/>
      <c r="J448" s="163"/>
      <c r="K448" s="164"/>
    </row>
    <row r="449" spans="2:11" x14ac:dyDescent="0.25">
      <c r="B449" s="162"/>
      <c r="E449" s="163"/>
      <c r="F449" s="162"/>
      <c r="I449" s="163"/>
      <c r="J449" s="163"/>
      <c r="K449" s="164"/>
    </row>
    <row r="450" spans="2:11" x14ac:dyDescent="0.25">
      <c r="B450" s="162"/>
      <c r="E450" s="163"/>
      <c r="F450" s="162"/>
      <c r="I450" s="163"/>
      <c r="J450" s="163"/>
      <c r="K450" s="164"/>
    </row>
    <row r="451" spans="2:11" x14ac:dyDescent="0.25">
      <c r="B451" s="162"/>
      <c r="E451" s="163"/>
      <c r="F451" s="162"/>
      <c r="I451" s="163"/>
      <c r="J451" s="163"/>
      <c r="K451" s="164"/>
    </row>
    <row r="452" spans="2:11" x14ac:dyDescent="0.25">
      <c r="B452" s="162"/>
      <c r="E452" s="163"/>
      <c r="F452" s="162"/>
      <c r="I452" s="163"/>
      <c r="J452" s="163"/>
      <c r="K452" s="164"/>
    </row>
    <row r="453" spans="2:11" x14ac:dyDescent="0.25">
      <c r="B453" s="162"/>
      <c r="E453" s="163"/>
      <c r="F453" s="162"/>
      <c r="I453" s="163"/>
      <c r="J453" s="163"/>
      <c r="K453" s="164"/>
    </row>
    <row r="454" spans="2:11" x14ac:dyDescent="0.25">
      <c r="B454" s="162"/>
      <c r="E454" s="163"/>
      <c r="F454" s="162"/>
      <c r="I454" s="163"/>
      <c r="J454" s="163"/>
      <c r="K454" s="164"/>
    </row>
    <row r="455" spans="2:11" x14ac:dyDescent="0.25">
      <c r="B455" s="162"/>
      <c r="E455" s="163"/>
      <c r="F455" s="162"/>
      <c r="I455" s="163"/>
      <c r="J455" s="163"/>
      <c r="K455" s="164"/>
    </row>
    <row r="456" spans="2:11" x14ac:dyDescent="0.25">
      <c r="B456" s="162"/>
      <c r="E456" s="163"/>
      <c r="F456" s="162"/>
      <c r="I456" s="163"/>
      <c r="J456" s="163"/>
      <c r="K456" s="164"/>
    </row>
    <row r="457" spans="2:11" x14ac:dyDescent="0.25">
      <c r="B457" s="162"/>
      <c r="E457" s="163"/>
      <c r="F457" s="162"/>
      <c r="I457" s="163"/>
      <c r="J457" s="163"/>
      <c r="K457" s="164"/>
    </row>
    <row r="458" spans="2:11" x14ac:dyDescent="0.25">
      <c r="B458" s="162"/>
      <c r="E458" s="163"/>
      <c r="F458" s="162"/>
      <c r="I458" s="163"/>
      <c r="J458" s="163"/>
      <c r="K458" s="164"/>
    </row>
    <row r="459" spans="2:11" x14ac:dyDescent="0.25">
      <c r="B459" s="162"/>
      <c r="E459" s="163"/>
      <c r="F459" s="162"/>
      <c r="I459" s="163"/>
      <c r="J459" s="163"/>
      <c r="K459" s="164"/>
    </row>
    <row r="460" spans="2:11" x14ac:dyDescent="0.25">
      <c r="B460" s="162"/>
      <c r="E460" s="163"/>
      <c r="F460" s="162"/>
      <c r="I460" s="163"/>
      <c r="J460" s="163"/>
      <c r="K460" s="164"/>
    </row>
    <row r="461" spans="2:11" x14ac:dyDescent="0.25">
      <c r="B461" s="162"/>
      <c r="E461" s="163"/>
      <c r="F461" s="162"/>
      <c r="I461" s="163"/>
      <c r="J461" s="163"/>
      <c r="K461" s="164"/>
    </row>
    <row r="462" spans="2:11" x14ac:dyDescent="0.25">
      <c r="B462" s="162"/>
      <c r="E462" s="163"/>
      <c r="F462" s="162"/>
      <c r="I462" s="163"/>
      <c r="J462" s="163"/>
      <c r="K462" s="164"/>
    </row>
    <row r="463" spans="2:11" x14ac:dyDescent="0.25">
      <c r="B463" s="162"/>
      <c r="E463" s="163"/>
      <c r="F463" s="162"/>
      <c r="I463" s="163"/>
      <c r="J463" s="163"/>
      <c r="K463" s="164"/>
    </row>
    <row r="464" spans="2:11" x14ac:dyDescent="0.25">
      <c r="B464" s="162"/>
      <c r="E464" s="163"/>
      <c r="F464" s="162"/>
      <c r="I464" s="163"/>
      <c r="J464" s="163"/>
      <c r="K464" s="164"/>
    </row>
    <row r="465" spans="2:11" x14ac:dyDescent="0.25">
      <c r="B465" s="162"/>
      <c r="E465" s="163"/>
      <c r="F465" s="162"/>
      <c r="I465" s="163"/>
      <c r="J465" s="163"/>
      <c r="K465" s="164"/>
    </row>
    <row r="466" spans="2:11" x14ac:dyDescent="0.25">
      <c r="B466" s="162"/>
      <c r="E466" s="163"/>
      <c r="F466" s="162"/>
      <c r="I466" s="163"/>
      <c r="J466" s="163"/>
      <c r="K466" s="164"/>
    </row>
    <row r="467" spans="2:11" x14ac:dyDescent="0.25">
      <c r="B467" s="162"/>
      <c r="E467" s="163"/>
      <c r="F467" s="162"/>
      <c r="I467" s="163"/>
      <c r="J467" s="163"/>
      <c r="K467" s="164"/>
    </row>
    <row r="468" spans="2:11" x14ac:dyDescent="0.25">
      <c r="B468" s="162"/>
      <c r="E468" s="163"/>
      <c r="F468" s="162"/>
      <c r="I468" s="163"/>
      <c r="J468" s="163"/>
      <c r="K468" s="164"/>
    </row>
    <row r="469" spans="2:11" x14ac:dyDescent="0.25">
      <c r="B469" s="162"/>
      <c r="E469" s="163"/>
      <c r="F469" s="162"/>
      <c r="I469" s="163"/>
      <c r="J469" s="163"/>
      <c r="K469" s="164"/>
    </row>
    <row r="470" spans="2:11" x14ac:dyDescent="0.25">
      <c r="B470" s="162"/>
      <c r="E470" s="163"/>
      <c r="F470" s="162"/>
      <c r="I470" s="163"/>
      <c r="J470" s="163"/>
      <c r="K470" s="164"/>
    </row>
    <row r="471" spans="2:11" x14ac:dyDescent="0.25">
      <c r="B471" s="162"/>
      <c r="E471" s="163"/>
      <c r="F471" s="162"/>
      <c r="I471" s="163"/>
      <c r="J471" s="163"/>
      <c r="K471" s="164"/>
    </row>
    <row r="472" spans="2:11" x14ac:dyDescent="0.25">
      <c r="B472" s="162"/>
      <c r="E472" s="163"/>
      <c r="F472" s="162"/>
      <c r="I472" s="163"/>
      <c r="J472" s="163"/>
      <c r="K472" s="164"/>
    </row>
    <row r="473" spans="2:11" x14ac:dyDescent="0.25">
      <c r="B473" s="162"/>
      <c r="E473" s="163"/>
      <c r="F473" s="162"/>
      <c r="I473" s="163"/>
      <c r="J473" s="163"/>
      <c r="K473" s="164"/>
    </row>
    <row r="474" spans="2:11" x14ac:dyDescent="0.25">
      <c r="B474" s="162"/>
      <c r="E474" s="163"/>
      <c r="F474" s="162"/>
      <c r="I474" s="163"/>
      <c r="J474" s="163"/>
      <c r="K474" s="164"/>
    </row>
    <row r="475" spans="2:11" x14ac:dyDescent="0.25">
      <c r="B475" s="162"/>
      <c r="E475" s="163"/>
      <c r="F475" s="162"/>
      <c r="I475" s="163"/>
      <c r="J475" s="163"/>
      <c r="K475" s="164"/>
    </row>
    <row r="476" spans="2:11" x14ac:dyDescent="0.25">
      <c r="B476" s="162"/>
      <c r="E476" s="163"/>
      <c r="F476" s="162"/>
      <c r="I476" s="163"/>
      <c r="J476" s="163"/>
      <c r="K476" s="164"/>
    </row>
    <row r="477" spans="2:11" x14ac:dyDescent="0.25">
      <c r="B477" s="162"/>
      <c r="E477" s="163"/>
      <c r="F477" s="162"/>
      <c r="I477" s="163"/>
      <c r="J477" s="163"/>
      <c r="K477" s="164"/>
    </row>
    <row r="478" spans="2:11" x14ac:dyDescent="0.25">
      <c r="B478" s="162"/>
      <c r="E478" s="163"/>
      <c r="F478" s="162"/>
      <c r="I478" s="163"/>
      <c r="J478" s="163"/>
      <c r="K478" s="164"/>
    </row>
    <row r="479" spans="2:11" x14ac:dyDescent="0.25">
      <c r="B479" s="162"/>
      <c r="E479" s="163"/>
      <c r="F479" s="162"/>
      <c r="I479" s="163"/>
      <c r="J479" s="163"/>
      <c r="K479" s="164"/>
    </row>
    <row r="480" spans="2:11" x14ac:dyDescent="0.25">
      <c r="B480" s="162"/>
      <c r="E480" s="163"/>
      <c r="F480" s="162"/>
      <c r="I480" s="163"/>
      <c r="J480" s="163"/>
      <c r="K480" s="164"/>
    </row>
    <row r="481" spans="2:11" x14ac:dyDescent="0.25">
      <c r="B481" s="162"/>
      <c r="E481" s="163"/>
      <c r="F481" s="162"/>
      <c r="I481" s="163"/>
      <c r="J481" s="163"/>
      <c r="K481" s="164"/>
    </row>
    <row r="482" spans="2:11" x14ac:dyDescent="0.25">
      <c r="B482" s="162"/>
      <c r="E482" s="163"/>
      <c r="F482" s="162"/>
      <c r="I482" s="163"/>
      <c r="J482" s="163"/>
      <c r="K482" s="164"/>
    </row>
    <row r="483" spans="2:11" x14ac:dyDescent="0.25">
      <c r="B483" s="162"/>
      <c r="E483" s="163"/>
      <c r="F483" s="162"/>
      <c r="I483" s="163"/>
      <c r="J483" s="163"/>
      <c r="K483" s="164"/>
    </row>
    <row r="484" spans="2:11" x14ac:dyDescent="0.25">
      <c r="B484" s="162"/>
      <c r="E484" s="163"/>
      <c r="F484" s="162"/>
      <c r="I484" s="163"/>
      <c r="J484" s="163"/>
      <c r="K484" s="164"/>
    </row>
    <row r="485" spans="2:11" x14ac:dyDescent="0.25">
      <c r="B485" s="162"/>
      <c r="E485" s="163"/>
      <c r="F485" s="162"/>
      <c r="I485" s="163"/>
      <c r="J485" s="163"/>
      <c r="K485" s="164"/>
    </row>
    <row r="486" spans="2:11" x14ac:dyDescent="0.25">
      <c r="B486" s="162"/>
      <c r="E486" s="163"/>
      <c r="F486" s="162"/>
      <c r="I486" s="163"/>
      <c r="J486" s="163"/>
      <c r="K486" s="164"/>
    </row>
    <row r="487" spans="2:11" x14ac:dyDescent="0.25">
      <c r="B487" s="162"/>
      <c r="E487" s="163"/>
      <c r="F487" s="162"/>
      <c r="I487" s="163"/>
      <c r="J487" s="163"/>
      <c r="K487" s="164"/>
    </row>
    <row r="488" spans="2:11" x14ac:dyDescent="0.25">
      <c r="B488" s="162"/>
      <c r="E488" s="163"/>
      <c r="F488" s="162"/>
      <c r="I488" s="163"/>
      <c r="J488" s="163"/>
      <c r="K488" s="164"/>
    </row>
    <row r="489" spans="2:11" x14ac:dyDescent="0.25">
      <c r="B489" s="162"/>
      <c r="E489" s="163"/>
      <c r="F489" s="162"/>
      <c r="I489" s="163"/>
      <c r="J489" s="163"/>
      <c r="K489" s="164"/>
    </row>
    <row r="490" spans="2:11" x14ac:dyDescent="0.25">
      <c r="B490" s="162"/>
      <c r="E490" s="163"/>
      <c r="F490" s="162"/>
      <c r="I490" s="163"/>
      <c r="J490" s="163"/>
      <c r="K490" s="164"/>
    </row>
    <row r="491" spans="2:11" x14ac:dyDescent="0.25">
      <c r="B491" s="162"/>
      <c r="E491" s="163"/>
      <c r="F491" s="162"/>
      <c r="I491" s="163"/>
      <c r="J491" s="163"/>
      <c r="K491" s="164"/>
    </row>
    <row r="492" spans="2:11" x14ac:dyDescent="0.25">
      <c r="B492" s="162"/>
      <c r="E492" s="163"/>
      <c r="F492" s="162"/>
      <c r="I492" s="163"/>
      <c r="J492" s="163"/>
      <c r="K492" s="164"/>
    </row>
    <row r="493" spans="2:11" x14ac:dyDescent="0.25">
      <c r="B493" s="162"/>
      <c r="E493" s="163"/>
      <c r="F493" s="162"/>
      <c r="I493" s="163"/>
      <c r="J493" s="163"/>
      <c r="K493" s="164"/>
    </row>
    <row r="494" spans="2:11" x14ac:dyDescent="0.25">
      <c r="B494" s="162"/>
      <c r="E494" s="163"/>
      <c r="F494" s="162"/>
      <c r="I494" s="163"/>
      <c r="J494" s="163"/>
      <c r="K494" s="164"/>
    </row>
    <row r="495" spans="2:11" x14ac:dyDescent="0.25">
      <c r="B495" s="162"/>
      <c r="E495" s="163"/>
      <c r="F495" s="162"/>
      <c r="I495" s="163"/>
      <c r="J495" s="163"/>
      <c r="K495" s="164"/>
    </row>
    <row r="496" spans="2:11" x14ac:dyDescent="0.25">
      <c r="B496" s="162"/>
      <c r="E496" s="163"/>
      <c r="F496" s="162"/>
      <c r="I496" s="163"/>
      <c r="J496" s="163"/>
      <c r="K496" s="164"/>
    </row>
    <row r="497" spans="2:11" x14ac:dyDescent="0.25">
      <c r="B497" s="162"/>
      <c r="E497" s="163"/>
      <c r="F497" s="162"/>
      <c r="I497" s="163"/>
      <c r="J497" s="163"/>
      <c r="K497" s="164"/>
    </row>
    <row r="498" spans="2:11" x14ac:dyDescent="0.25">
      <c r="B498" s="162"/>
      <c r="E498" s="163"/>
      <c r="F498" s="162"/>
      <c r="I498" s="163"/>
      <c r="J498" s="163"/>
      <c r="K498" s="164"/>
    </row>
    <row r="499" spans="2:11" x14ac:dyDescent="0.25">
      <c r="B499" s="162"/>
      <c r="E499" s="163"/>
      <c r="F499" s="162"/>
      <c r="I499" s="163"/>
      <c r="J499" s="163"/>
      <c r="K499" s="164"/>
    </row>
    <row r="500" spans="2:11" x14ac:dyDescent="0.25">
      <c r="B500" s="162"/>
      <c r="E500" s="163"/>
      <c r="F500" s="162"/>
      <c r="I500" s="163"/>
      <c r="J500" s="163"/>
      <c r="K500" s="164"/>
    </row>
    <row r="501" spans="2:11" x14ac:dyDescent="0.25">
      <c r="B501" s="162"/>
      <c r="E501" s="163"/>
      <c r="F501" s="162"/>
      <c r="I501" s="163"/>
      <c r="J501" s="163"/>
      <c r="K501" s="164"/>
    </row>
    <row r="502" spans="2:11" x14ac:dyDescent="0.25">
      <c r="B502" s="162"/>
      <c r="E502" s="163"/>
      <c r="F502" s="162"/>
      <c r="I502" s="163"/>
      <c r="J502" s="163"/>
      <c r="K502" s="164"/>
    </row>
    <row r="503" spans="2:11" x14ac:dyDescent="0.25">
      <c r="B503" s="162"/>
      <c r="E503" s="163"/>
      <c r="F503" s="162"/>
      <c r="I503" s="163"/>
      <c r="J503" s="163"/>
      <c r="K503" s="164"/>
    </row>
    <row r="504" spans="2:11" x14ac:dyDescent="0.25">
      <c r="B504" s="162"/>
      <c r="E504" s="163"/>
      <c r="F504" s="162"/>
      <c r="I504" s="163"/>
      <c r="J504" s="163"/>
      <c r="K504" s="164"/>
    </row>
    <row r="505" spans="2:11" x14ac:dyDescent="0.25">
      <c r="B505" s="162"/>
      <c r="E505" s="163"/>
      <c r="F505" s="162"/>
      <c r="I505" s="163"/>
      <c r="J505" s="163"/>
      <c r="K505" s="164"/>
    </row>
    <row r="506" spans="2:11" x14ac:dyDescent="0.25">
      <c r="B506" s="162"/>
      <c r="E506" s="163"/>
      <c r="F506" s="162"/>
      <c r="I506" s="163"/>
      <c r="J506" s="163"/>
      <c r="K506" s="164"/>
    </row>
    <row r="507" spans="2:11" x14ac:dyDescent="0.25">
      <c r="B507" s="162"/>
      <c r="E507" s="163"/>
      <c r="F507" s="162"/>
      <c r="I507" s="163"/>
      <c r="J507" s="163"/>
      <c r="K507" s="164"/>
    </row>
    <row r="508" spans="2:11" x14ac:dyDescent="0.25">
      <c r="B508" s="162"/>
      <c r="E508" s="163"/>
      <c r="F508" s="162"/>
      <c r="I508" s="163"/>
      <c r="J508" s="163"/>
      <c r="K508" s="164"/>
    </row>
    <row r="509" spans="2:11" x14ac:dyDescent="0.25">
      <c r="B509" s="162"/>
      <c r="E509" s="163"/>
      <c r="F509" s="162"/>
      <c r="I509" s="163"/>
      <c r="J509" s="163"/>
      <c r="K509" s="164"/>
    </row>
    <row r="510" spans="2:11" x14ac:dyDescent="0.25">
      <c r="B510" s="162"/>
      <c r="E510" s="163"/>
      <c r="F510" s="162"/>
      <c r="I510" s="163"/>
      <c r="J510" s="163"/>
      <c r="K510" s="164"/>
    </row>
    <row r="511" spans="2:11" x14ac:dyDescent="0.25">
      <c r="B511" s="162"/>
      <c r="E511" s="163"/>
      <c r="F511" s="162"/>
      <c r="I511" s="163"/>
      <c r="J511" s="163"/>
      <c r="K511" s="164"/>
    </row>
    <row r="512" spans="2:11" x14ac:dyDescent="0.25">
      <c r="B512" s="162"/>
      <c r="E512" s="163"/>
      <c r="F512" s="162"/>
      <c r="I512" s="163"/>
      <c r="J512" s="163"/>
      <c r="K512" s="164"/>
    </row>
    <row r="513" spans="2:11" x14ac:dyDescent="0.25">
      <c r="B513" s="162"/>
      <c r="E513" s="163"/>
      <c r="F513" s="162"/>
      <c r="I513" s="163"/>
      <c r="J513" s="163"/>
      <c r="K513" s="164"/>
    </row>
    <row r="514" spans="2:11" x14ac:dyDescent="0.25">
      <c r="B514" s="162"/>
      <c r="E514" s="163"/>
      <c r="F514" s="162"/>
      <c r="I514" s="163"/>
      <c r="J514" s="163"/>
      <c r="K514" s="164"/>
    </row>
    <row r="515" spans="2:11" x14ac:dyDescent="0.25">
      <c r="B515" s="162"/>
      <c r="E515" s="163"/>
      <c r="F515" s="162"/>
      <c r="I515" s="163"/>
      <c r="J515" s="163"/>
      <c r="K515" s="164"/>
    </row>
    <row r="516" spans="2:11" x14ac:dyDescent="0.25">
      <c r="B516" s="162"/>
      <c r="E516" s="163"/>
      <c r="F516" s="162"/>
      <c r="I516" s="163"/>
      <c r="J516" s="163"/>
      <c r="K516" s="164"/>
    </row>
    <row r="517" spans="2:11" x14ac:dyDescent="0.25">
      <c r="B517" s="162"/>
      <c r="E517" s="163"/>
      <c r="F517" s="162"/>
      <c r="I517" s="163"/>
      <c r="J517" s="163"/>
      <c r="K517" s="164"/>
    </row>
    <row r="518" spans="2:11" x14ac:dyDescent="0.25">
      <c r="B518" s="162"/>
      <c r="E518" s="163"/>
      <c r="F518" s="162"/>
      <c r="I518" s="163"/>
      <c r="J518" s="163"/>
      <c r="K518" s="164"/>
    </row>
    <row r="519" spans="2:11" x14ac:dyDescent="0.25">
      <c r="B519" s="162"/>
      <c r="E519" s="163"/>
      <c r="F519" s="162"/>
      <c r="I519" s="163"/>
      <c r="J519" s="163"/>
      <c r="K519" s="164"/>
    </row>
    <row r="520" spans="2:11" x14ac:dyDescent="0.25">
      <c r="B520" s="162"/>
      <c r="E520" s="163"/>
      <c r="F520" s="162"/>
      <c r="I520" s="163"/>
      <c r="J520" s="163"/>
      <c r="K520" s="164"/>
    </row>
    <row r="521" spans="2:11" x14ac:dyDescent="0.25">
      <c r="B521" s="162"/>
      <c r="E521" s="163"/>
      <c r="F521" s="162"/>
      <c r="I521" s="163"/>
      <c r="J521" s="163"/>
      <c r="K521" s="164"/>
    </row>
    <row r="522" spans="2:11" x14ac:dyDescent="0.25">
      <c r="B522" s="162"/>
      <c r="E522" s="163"/>
      <c r="F522" s="162"/>
      <c r="I522" s="163"/>
      <c r="J522" s="163"/>
      <c r="K522" s="164"/>
    </row>
    <row r="523" spans="2:11" x14ac:dyDescent="0.25">
      <c r="B523" s="162"/>
      <c r="E523" s="163"/>
      <c r="F523" s="162"/>
      <c r="I523" s="163"/>
      <c r="J523" s="163"/>
      <c r="K523" s="164"/>
    </row>
    <row r="524" spans="2:11" x14ac:dyDescent="0.25">
      <c r="B524" s="162"/>
      <c r="E524" s="163"/>
      <c r="F524" s="162"/>
      <c r="I524" s="163"/>
      <c r="J524" s="163"/>
      <c r="K524" s="164"/>
    </row>
    <row r="525" spans="2:11" x14ac:dyDescent="0.25">
      <c r="B525" s="162"/>
      <c r="E525" s="163"/>
      <c r="F525" s="162"/>
      <c r="I525" s="163"/>
      <c r="J525" s="163"/>
      <c r="K525" s="164"/>
    </row>
    <row r="526" spans="2:11" x14ac:dyDescent="0.25">
      <c r="B526" s="162"/>
      <c r="E526" s="163"/>
      <c r="F526" s="162"/>
      <c r="I526" s="163"/>
      <c r="J526" s="163"/>
      <c r="K526" s="164"/>
    </row>
    <row r="527" spans="2:11" x14ac:dyDescent="0.25">
      <c r="B527" s="162"/>
      <c r="E527" s="163"/>
      <c r="F527" s="162"/>
      <c r="I527" s="163"/>
      <c r="J527" s="163"/>
      <c r="K527" s="164"/>
    </row>
    <row r="528" spans="2:11" x14ac:dyDescent="0.25">
      <c r="B528" s="162"/>
      <c r="E528" s="163"/>
      <c r="F528" s="162"/>
      <c r="I528" s="163"/>
      <c r="J528" s="163"/>
      <c r="K528" s="164"/>
    </row>
    <row r="529" spans="2:11" x14ac:dyDescent="0.25">
      <c r="B529" s="162"/>
      <c r="E529" s="163"/>
      <c r="F529" s="162"/>
      <c r="I529" s="163"/>
      <c r="J529" s="163"/>
      <c r="K529" s="164"/>
    </row>
    <row r="530" spans="2:11" x14ac:dyDescent="0.25">
      <c r="B530" s="162"/>
      <c r="E530" s="163"/>
      <c r="F530" s="162"/>
      <c r="I530" s="163"/>
      <c r="J530" s="163"/>
      <c r="K530" s="164"/>
    </row>
    <row r="531" spans="2:11" x14ac:dyDescent="0.25">
      <c r="B531" s="162"/>
      <c r="E531" s="163"/>
      <c r="F531" s="162"/>
      <c r="I531" s="163"/>
      <c r="J531" s="163"/>
      <c r="K531" s="164"/>
    </row>
    <row r="532" spans="2:11" x14ac:dyDescent="0.25">
      <c r="B532" s="162"/>
      <c r="E532" s="163"/>
      <c r="F532" s="162"/>
      <c r="I532" s="163"/>
      <c r="J532" s="163"/>
      <c r="K532" s="164"/>
    </row>
    <row r="533" spans="2:11" x14ac:dyDescent="0.25">
      <c r="B533" s="162"/>
      <c r="E533" s="163"/>
      <c r="F533" s="162"/>
      <c r="I533" s="163"/>
      <c r="J533" s="163"/>
      <c r="K533" s="164"/>
    </row>
    <row r="534" spans="2:11" x14ac:dyDescent="0.25">
      <c r="B534" s="162"/>
      <c r="E534" s="163"/>
      <c r="F534" s="162"/>
      <c r="I534" s="163"/>
      <c r="J534" s="163"/>
      <c r="K534" s="164"/>
    </row>
    <row r="535" spans="2:11" x14ac:dyDescent="0.25">
      <c r="B535" s="162"/>
      <c r="E535" s="163"/>
      <c r="F535" s="162"/>
      <c r="I535" s="163"/>
      <c r="J535" s="163"/>
      <c r="K535" s="164"/>
    </row>
    <row r="536" spans="2:11" x14ac:dyDescent="0.25">
      <c r="B536" s="162"/>
      <c r="E536" s="163"/>
      <c r="F536" s="162"/>
      <c r="I536" s="163"/>
      <c r="J536" s="163"/>
      <c r="K536" s="164"/>
    </row>
    <row r="537" spans="2:11" x14ac:dyDescent="0.25">
      <c r="B537" s="162"/>
      <c r="E537" s="163"/>
      <c r="F537" s="162"/>
      <c r="I537" s="163"/>
      <c r="J537" s="163"/>
      <c r="K537" s="164"/>
    </row>
    <row r="538" spans="2:11" x14ac:dyDescent="0.25">
      <c r="B538" s="162"/>
      <c r="E538" s="163"/>
      <c r="F538" s="162"/>
      <c r="I538" s="163"/>
      <c r="J538" s="163"/>
      <c r="K538" s="164"/>
    </row>
    <row r="539" spans="2:11" x14ac:dyDescent="0.25">
      <c r="B539" s="162"/>
      <c r="E539" s="163"/>
      <c r="F539" s="162"/>
      <c r="I539" s="163"/>
      <c r="J539" s="163"/>
      <c r="K539" s="164"/>
    </row>
    <row r="540" spans="2:11" x14ac:dyDescent="0.25">
      <c r="B540" s="162"/>
      <c r="E540" s="163"/>
      <c r="F540" s="162"/>
      <c r="I540" s="163"/>
      <c r="J540" s="163"/>
      <c r="K540" s="164"/>
    </row>
    <row r="541" spans="2:11" x14ac:dyDescent="0.25">
      <c r="B541" s="162"/>
      <c r="E541" s="163"/>
      <c r="F541" s="162"/>
      <c r="I541" s="163"/>
      <c r="J541" s="163"/>
      <c r="K541" s="164"/>
    </row>
    <row r="542" spans="2:11" x14ac:dyDescent="0.25">
      <c r="B542" s="162"/>
      <c r="E542" s="163"/>
      <c r="F542" s="162"/>
      <c r="I542" s="163"/>
      <c r="J542" s="163"/>
      <c r="K542" s="164"/>
    </row>
    <row r="543" spans="2:11" x14ac:dyDescent="0.25">
      <c r="B543" s="162"/>
      <c r="E543" s="163"/>
      <c r="F543" s="162"/>
      <c r="I543" s="163"/>
      <c r="J543" s="163"/>
      <c r="K543" s="164"/>
    </row>
    <row r="544" spans="2:11" x14ac:dyDescent="0.25">
      <c r="B544" s="162"/>
      <c r="E544" s="163"/>
      <c r="F544" s="162"/>
      <c r="I544" s="163"/>
      <c r="J544" s="163"/>
      <c r="K544" s="164"/>
    </row>
    <row r="545" spans="2:11" x14ac:dyDescent="0.25">
      <c r="B545" s="162"/>
      <c r="E545" s="163"/>
      <c r="F545" s="162"/>
      <c r="I545" s="163"/>
      <c r="J545" s="163"/>
      <c r="K545" s="164"/>
    </row>
    <row r="546" spans="2:11" x14ac:dyDescent="0.25">
      <c r="B546" s="162"/>
      <c r="E546" s="163"/>
      <c r="F546" s="162"/>
      <c r="I546" s="163"/>
      <c r="J546" s="163"/>
      <c r="K546" s="164"/>
    </row>
    <row r="547" spans="2:11" x14ac:dyDescent="0.25">
      <c r="B547" s="162"/>
      <c r="E547" s="163"/>
      <c r="F547" s="162"/>
      <c r="I547" s="163"/>
      <c r="J547" s="163"/>
      <c r="K547" s="164"/>
    </row>
    <row r="548" spans="2:11" x14ac:dyDescent="0.25">
      <c r="B548" s="162"/>
      <c r="E548" s="163"/>
      <c r="F548" s="162"/>
      <c r="I548" s="163"/>
      <c r="J548" s="163"/>
      <c r="K548" s="164"/>
    </row>
    <row r="549" spans="2:11" x14ac:dyDescent="0.25">
      <c r="B549" s="162"/>
      <c r="E549" s="163"/>
      <c r="F549" s="162"/>
      <c r="I549" s="163"/>
      <c r="J549" s="163"/>
      <c r="K549" s="164"/>
    </row>
    <row r="550" spans="2:11" x14ac:dyDescent="0.25">
      <c r="B550" s="162"/>
      <c r="E550" s="163"/>
      <c r="F550" s="162"/>
      <c r="I550" s="163"/>
      <c r="J550" s="163"/>
      <c r="K550" s="164"/>
    </row>
    <row r="551" spans="2:11" x14ac:dyDescent="0.25">
      <c r="B551" s="162"/>
      <c r="E551" s="163"/>
      <c r="F551" s="162"/>
      <c r="I551" s="163"/>
      <c r="J551" s="163"/>
      <c r="K551" s="164"/>
    </row>
    <row r="552" spans="2:11" x14ac:dyDescent="0.25">
      <c r="B552" s="162"/>
      <c r="E552" s="163"/>
      <c r="F552" s="162"/>
      <c r="I552" s="163"/>
      <c r="J552" s="163"/>
      <c r="K552" s="164"/>
    </row>
    <row r="553" spans="2:11" x14ac:dyDescent="0.25">
      <c r="B553" s="162"/>
      <c r="E553" s="163"/>
      <c r="F553" s="162"/>
      <c r="I553" s="163"/>
      <c r="J553" s="163"/>
      <c r="K553" s="164"/>
    </row>
    <row r="554" spans="2:11" x14ac:dyDescent="0.25">
      <c r="B554" s="162"/>
      <c r="E554" s="163"/>
      <c r="F554" s="162"/>
      <c r="I554" s="163"/>
      <c r="J554" s="163"/>
      <c r="K554" s="164"/>
    </row>
    <row r="555" spans="2:11" x14ac:dyDescent="0.25">
      <c r="B555" s="162"/>
      <c r="E555" s="163"/>
      <c r="F555" s="162"/>
      <c r="I555" s="163"/>
      <c r="J555" s="163"/>
      <c r="K555" s="164"/>
    </row>
    <row r="556" spans="2:11" x14ac:dyDescent="0.25">
      <c r="B556" s="162"/>
      <c r="E556" s="163"/>
      <c r="F556" s="162"/>
      <c r="I556" s="163"/>
      <c r="J556" s="163"/>
      <c r="K556" s="164"/>
    </row>
    <row r="557" spans="2:11" x14ac:dyDescent="0.25">
      <c r="B557" s="162"/>
      <c r="E557" s="163"/>
      <c r="F557" s="162"/>
      <c r="I557" s="163"/>
      <c r="J557" s="163"/>
      <c r="K557" s="164"/>
    </row>
    <row r="558" spans="2:11" x14ac:dyDescent="0.25">
      <c r="B558" s="162"/>
      <c r="E558" s="163"/>
      <c r="F558" s="162"/>
      <c r="I558" s="163"/>
      <c r="J558" s="163"/>
      <c r="K558" s="164"/>
    </row>
    <row r="559" spans="2:11" x14ac:dyDescent="0.25">
      <c r="B559" s="162"/>
      <c r="E559" s="163"/>
      <c r="F559" s="162"/>
      <c r="I559" s="163"/>
      <c r="J559" s="163"/>
      <c r="K559" s="164"/>
    </row>
    <row r="560" spans="2:11" x14ac:dyDescent="0.25">
      <c r="B560" s="162"/>
      <c r="E560" s="163"/>
      <c r="F560" s="162"/>
      <c r="I560" s="163"/>
      <c r="J560" s="163"/>
      <c r="K560" s="164"/>
    </row>
    <row r="561" spans="2:11" x14ac:dyDescent="0.25">
      <c r="B561" s="162"/>
      <c r="E561" s="163"/>
      <c r="F561" s="162"/>
      <c r="I561" s="163"/>
      <c r="J561" s="163"/>
      <c r="K561" s="164"/>
    </row>
    <row r="562" spans="2:11" x14ac:dyDescent="0.25">
      <c r="B562" s="162"/>
      <c r="E562" s="163"/>
      <c r="F562" s="162"/>
      <c r="I562" s="163"/>
      <c r="J562" s="163"/>
      <c r="K562" s="164"/>
    </row>
    <row r="563" spans="2:11" x14ac:dyDescent="0.25">
      <c r="B563" s="162"/>
      <c r="E563" s="163"/>
      <c r="F563" s="162"/>
      <c r="I563" s="163"/>
      <c r="J563" s="163"/>
      <c r="K563" s="164"/>
    </row>
    <row r="564" spans="2:11" x14ac:dyDescent="0.25">
      <c r="B564" s="162"/>
      <c r="E564" s="163"/>
      <c r="F564" s="162"/>
      <c r="I564" s="163"/>
      <c r="J564" s="163"/>
      <c r="K564" s="164"/>
    </row>
    <row r="565" spans="2:11" x14ac:dyDescent="0.25">
      <c r="B565" s="162"/>
      <c r="E565" s="163"/>
      <c r="F565" s="162"/>
      <c r="I565" s="163"/>
      <c r="J565" s="163"/>
      <c r="K565" s="164"/>
    </row>
    <row r="566" spans="2:11" x14ac:dyDescent="0.25">
      <c r="B566" s="162"/>
      <c r="E566" s="163"/>
      <c r="F566" s="162"/>
      <c r="I566" s="163"/>
      <c r="J566" s="163"/>
      <c r="K566" s="164"/>
    </row>
    <row r="567" spans="2:11" x14ac:dyDescent="0.25">
      <c r="B567" s="162"/>
      <c r="E567" s="163"/>
      <c r="F567" s="162"/>
      <c r="I567" s="163"/>
      <c r="J567" s="163"/>
      <c r="K567" s="164"/>
    </row>
    <row r="568" spans="2:11" x14ac:dyDescent="0.25">
      <c r="B568" s="162"/>
      <c r="E568" s="163"/>
      <c r="F568" s="162"/>
      <c r="I568" s="163"/>
      <c r="J568" s="163"/>
      <c r="K568" s="164"/>
    </row>
    <row r="569" spans="2:11" x14ac:dyDescent="0.25">
      <c r="B569" s="162"/>
      <c r="E569" s="163"/>
      <c r="F569" s="162"/>
      <c r="I569" s="163"/>
      <c r="J569" s="163"/>
      <c r="K569" s="164"/>
    </row>
    <row r="570" spans="2:11" x14ac:dyDescent="0.25">
      <c r="B570" s="162"/>
      <c r="E570" s="163"/>
      <c r="F570" s="162"/>
      <c r="I570" s="163"/>
      <c r="J570" s="163"/>
      <c r="K570" s="164"/>
    </row>
    <row r="571" spans="2:11" x14ac:dyDescent="0.25">
      <c r="B571" s="162"/>
      <c r="E571" s="163"/>
      <c r="F571" s="162"/>
      <c r="I571" s="163"/>
      <c r="J571" s="163"/>
      <c r="K571" s="164"/>
    </row>
    <row r="572" spans="2:11" x14ac:dyDescent="0.25">
      <c r="B572" s="162"/>
      <c r="E572" s="163"/>
      <c r="F572" s="162"/>
      <c r="I572" s="163"/>
      <c r="J572" s="163"/>
      <c r="K572" s="164"/>
    </row>
    <row r="573" spans="2:11" x14ac:dyDescent="0.25">
      <c r="B573" s="162"/>
      <c r="E573" s="163"/>
      <c r="F573" s="162"/>
      <c r="I573" s="163"/>
      <c r="J573" s="163"/>
      <c r="K573" s="164"/>
    </row>
    <row r="574" spans="2:11" x14ac:dyDescent="0.25">
      <c r="B574" s="162"/>
      <c r="E574" s="163"/>
      <c r="F574" s="162"/>
      <c r="I574" s="163"/>
      <c r="J574" s="163"/>
      <c r="K574" s="164"/>
    </row>
    <row r="575" spans="2:11" x14ac:dyDescent="0.25">
      <c r="B575" s="162"/>
      <c r="E575" s="163"/>
      <c r="F575" s="162"/>
      <c r="I575" s="163"/>
      <c r="J575" s="163"/>
      <c r="K575" s="164"/>
    </row>
    <row r="576" spans="2:11" x14ac:dyDescent="0.25">
      <c r="B576" s="162"/>
      <c r="E576" s="163"/>
      <c r="F576" s="162"/>
      <c r="I576" s="163"/>
      <c r="J576" s="163"/>
      <c r="K576" s="164"/>
    </row>
    <row r="577" spans="2:11" x14ac:dyDescent="0.25">
      <c r="B577" s="162"/>
      <c r="E577" s="163"/>
      <c r="F577" s="162"/>
      <c r="I577" s="163"/>
      <c r="J577" s="163"/>
      <c r="K577" s="164"/>
    </row>
    <row r="578" spans="2:11" x14ac:dyDescent="0.25">
      <c r="B578" s="162"/>
      <c r="E578" s="163"/>
      <c r="F578" s="162"/>
      <c r="I578" s="163"/>
      <c r="J578" s="163"/>
      <c r="K578" s="164"/>
    </row>
    <row r="579" spans="2:11" x14ac:dyDescent="0.25">
      <c r="B579" s="162"/>
      <c r="E579" s="163"/>
      <c r="F579" s="162"/>
      <c r="I579" s="163"/>
      <c r="J579" s="163"/>
      <c r="K579" s="164"/>
    </row>
    <row r="580" spans="2:11" x14ac:dyDescent="0.25">
      <c r="B580" s="162"/>
      <c r="E580" s="163"/>
      <c r="F580" s="162"/>
      <c r="I580" s="163"/>
      <c r="J580" s="163"/>
      <c r="K580" s="164"/>
    </row>
    <row r="581" spans="2:11" x14ac:dyDescent="0.25">
      <c r="B581" s="162"/>
      <c r="E581" s="163"/>
      <c r="F581" s="162"/>
      <c r="I581" s="163"/>
      <c r="J581" s="163"/>
      <c r="K581" s="164"/>
    </row>
    <row r="582" spans="2:11" x14ac:dyDescent="0.25">
      <c r="B582" s="162"/>
      <c r="E582" s="163"/>
      <c r="F582" s="162"/>
      <c r="I582" s="163"/>
      <c r="J582" s="163"/>
      <c r="K582" s="164"/>
    </row>
    <row r="583" spans="2:11" x14ac:dyDescent="0.25">
      <c r="B583" s="162"/>
      <c r="E583" s="163"/>
      <c r="F583" s="162"/>
      <c r="I583" s="163"/>
      <c r="J583" s="163"/>
      <c r="K583" s="164"/>
    </row>
    <row r="584" spans="2:11" x14ac:dyDescent="0.25">
      <c r="B584" s="162"/>
      <c r="E584" s="163"/>
      <c r="F584" s="162"/>
      <c r="I584" s="163"/>
      <c r="J584" s="163"/>
      <c r="K584" s="164"/>
    </row>
    <row r="585" spans="2:11" x14ac:dyDescent="0.25">
      <c r="B585" s="162"/>
      <c r="E585" s="163"/>
      <c r="F585" s="162"/>
      <c r="I585" s="163"/>
      <c r="J585" s="163"/>
      <c r="K585" s="164"/>
    </row>
    <row r="586" spans="2:11" x14ac:dyDescent="0.25">
      <c r="B586" s="162"/>
      <c r="E586" s="163"/>
      <c r="F586" s="162"/>
      <c r="I586" s="163"/>
      <c r="J586" s="163"/>
      <c r="K586" s="164"/>
    </row>
    <row r="587" spans="2:11" x14ac:dyDescent="0.25">
      <c r="B587" s="162"/>
      <c r="E587" s="163"/>
      <c r="F587" s="162"/>
      <c r="I587" s="163"/>
      <c r="J587" s="163"/>
      <c r="K587" s="164"/>
    </row>
    <row r="588" spans="2:11" x14ac:dyDescent="0.25">
      <c r="B588" s="162"/>
      <c r="E588" s="163"/>
      <c r="F588" s="162"/>
      <c r="I588" s="163"/>
      <c r="J588" s="163"/>
      <c r="K588" s="164"/>
    </row>
    <row r="589" spans="2:11" x14ac:dyDescent="0.25">
      <c r="B589" s="162"/>
      <c r="E589" s="163"/>
      <c r="F589" s="162"/>
      <c r="I589" s="163"/>
      <c r="J589" s="163"/>
      <c r="K589" s="164"/>
    </row>
    <row r="590" spans="2:11" x14ac:dyDescent="0.25">
      <c r="B590" s="162"/>
      <c r="E590" s="163"/>
      <c r="F590" s="162"/>
      <c r="I590" s="163"/>
      <c r="J590" s="163"/>
      <c r="K590" s="164"/>
    </row>
    <row r="591" spans="2:11" x14ac:dyDescent="0.25">
      <c r="B591" s="162"/>
      <c r="E591" s="163"/>
      <c r="F591" s="162"/>
      <c r="I591" s="163"/>
      <c r="J591" s="163"/>
      <c r="K591" s="164"/>
    </row>
    <row r="592" spans="2:11" x14ac:dyDescent="0.25">
      <c r="B592" s="162"/>
      <c r="E592" s="163"/>
      <c r="F592" s="162"/>
      <c r="I592" s="163"/>
      <c r="J592" s="163"/>
      <c r="K592" s="164"/>
    </row>
    <row r="593" spans="2:11" x14ac:dyDescent="0.25">
      <c r="B593" s="162"/>
      <c r="E593" s="163"/>
      <c r="F593" s="162"/>
      <c r="I593" s="163"/>
      <c r="J593" s="163"/>
      <c r="K593" s="164"/>
    </row>
    <row r="594" spans="2:11" x14ac:dyDescent="0.25">
      <c r="B594" s="162"/>
      <c r="E594" s="163"/>
      <c r="F594" s="162"/>
      <c r="I594" s="163"/>
      <c r="J594" s="163"/>
      <c r="K594" s="164"/>
    </row>
    <row r="595" spans="2:11" x14ac:dyDescent="0.25">
      <c r="B595" s="162"/>
      <c r="E595" s="163"/>
      <c r="F595" s="162"/>
      <c r="I595" s="163"/>
      <c r="J595" s="163"/>
      <c r="K595" s="164"/>
    </row>
    <row r="596" spans="2:11" x14ac:dyDescent="0.25">
      <c r="B596" s="162"/>
      <c r="E596" s="163"/>
      <c r="F596" s="162"/>
      <c r="I596" s="163"/>
      <c r="J596" s="163"/>
      <c r="K596" s="164"/>
    </row>
    <row r="597" spans="2:11" x14ac:dyDescent="0.25">
      <c r="B597" s="162"/>
      <c r="E597" s="163"/>
      <c r="F597" s="162"/>
      <c r="I597" s="163"/>
      <c r="J597" s="163"/>
      <c r="K597" s="164"/>
    </row>
    <row r="598" spans="2:11" x14ac:dyDescent="0.25">
      <c r="B598" s="162"/>
      <c r="E598" s="163"/>
      <c r="F598" s="162"/>
      <c r="I598" s="163"/>
      <c r="J598" s="163"/>
      <c r="K598" s="164"/>
    </row>
    <row r="599" spans="2:11" x14ac:dyDescent="0.25">
      <c r="B599" s="162"/>
      <c r="E599" s="163"/>
      <c r="F599" s="162"/>
      <c r="I599" s="163"/>
      <c r="J599" s="163"/>
      <c r="K599" s="164"/>
    </row>
    <row r="600" spans="2:11" x14ac:dyDescent="0.25">
      <c r="B600" s="162"/>
      <c r="E600" s="163"/>
      <c r="F600" s="162"/>
      <c r="I600" s="163"/>
      <c r="J600" s="163"/>
      <c r="K600" s="164"/>
    </row>
    <row r="601" spans="2:11" x14ac:dyDescent="0.25">
      <c r="B601" s="162"/>
      <c r="E601" s="163"/>
      <c r="F601" s="162"/>
      <c r="I601" s="163"/>
      <c r="J601" s="163"/>
      <c r="K601" s="164"/>
    </row>
    <row r="602" spans="2:11" x14ac:dyDescent="0.25">
      <c r="B602" s="162"/>
      <c r="E602" s="163"/>
      <c r="F602" s="162"/>
      <c r="I602" s="163"/>
      <c r="J602" s="163"/>
      <c r="K602" s="164"/>
    </row>
    <row r="603" spans="2:11" x14ac:dyDescent="0.25">
      <c r="B603" s="162"/>
      <c r="E603" s="163"/>
      <c r="F603" s="162"/>
      <c r="I603" s="163"/>
      <c r="J603" s="163"/>
      <c r="K603" s="164"/>
    </row>
    <row r="604" spans="2:11" x14ac:dyDescent="0.25">
      <c r="B604" s="162"/>
      <c r="E604" s="163"/>
      <c r="F604" s="162"/>
      <c r="I604" s="163"/>
      <c r="J604" s="163"/>
      <c r="K604" s="164"/>
    </row>
    <row r="605" spans="2:11" x14ac:dyDescent="0.25">
      <c r="B605" s="162"/>
      <c r="E605" s="163"/>
      <c r="F605" s="162"/>
      <c r="I605" s="163"/>
      <c r="J605" s="163"/>
      <c r="K605" s="164"/>
    </row>
    <row r="606" spans="2:11" x14ac:dyDescent="0.25">
      <c r="B606" s="162"/>
      <c r="E606" s="163"/>
      <c r="F606" s="162"/>
      <c r="I606" s="163"/>
      <c r="J606" s="163"/>
      <c r="K606" s="164"/>
    </row>
    <row r="607" spans="2:11" x14ac:dyDescent="0.25">
      <c r="B607" s="162"/>
      <c r="E607" s="163"/>
      <c r="F607" s="162"/>
      <c r="I607" s="163"/>
      <c r="J607" s="163"/>
      <c r="K607" s="164"/>
    </row>
    <row r="608" spans="2:11" x14ac:dyDescent="0.25">
      <c r="B608" s="162"/>
      <c r="E608" s="163"/>
      <c r="F608" s="162"/>
      <c r="I608" s="163"/>
      <c r="J608" s="163"/>
      <c r="K608" s="164"/>
    </row>
    <row r="609" spans="2:11" x14ac:dyDescent="0.25">
      <c r="B609" s="162"/>
      <c r="E609" s="163"/>
      <c r="F609" s="162"/>
      <c r="I609" s="163"/>
      <c r="J609" s="163"/>
      <c r="K609" s="164"/>
    </row>
    <row r="610" spans="2:11" x14ac:dyDescent="0.25">
      <c r="B610" s="162"/>
      <c r="E610" s="163"/>
      <c r="F610" s="162"/>
      <c r="I610" s="163"/>
      <c r="J610" s="163"/>
      <c r="K610" s="164"/>
    </row>
    <row r="611" spans="2:11" x14ac:dyDescent="0.25">
      <c r="B611" s="162"/>
      <c r="E611" s="163"/>
      <c r="F611" s="162"/>
      <c r="I611" s="163"/>
      <c r="J611" s="163"/>
      <c r="K611" s="164"/>
    </row>
    <row r="612" spans="2:11" x14ac:dyDescent="0.25">
      <c r="B612" s="162"/>
      <c r="E612" s="163"/>
      <c r="F612" s="162"/>
      <c r="I612" s="163"/>
      <c r="J612" s="163"/>
      <c r="K612" s="164"/>
    </row>
    <row r="613" spans="2:11" x14ac:dyDescent="0.25">
      <c r="B613" s="162"/>
      <c r="E613" s="163"/>
      <c r="F613" s="162"/>
      <c r="I613" s="163"/>
      <c r="J613" s="163"/>
      <c r="K613" s="164"/>
    </row>
    <row r="614" spans="2:11" x14ac:dyDescent="0.25">
      <c r="B614" s="162"/>
      <c r="E614" s="163"/>
      <c r="F614" s="162"/>
      <c r="I614" s="163"/>
      <c r="J614" s="163"/>
      <c r="K614" s="164"/>
    </row>
    <row r="615" spans="2:11" x14ac:dyDescent="0.25">
      <c r="B615" s="162"/>
      <c r="E615" s="163"/>
      <c r="F615" s="162"/>
      <c r="I615" s="163"/>
      <c r="J615" s="163"/>
      <c r="K615" s="164"/>
    </row>
    <row r="616" spans="2:11" x14ac:dyDescent="0.25">
      <c r="B616" s="162"/>
      <c r="E616" s="163"/>
      <c r="F616" s="162"/>
      <c r="I616" s="163"/>
      <c r="J616" s="163"/>
      <c r="K616" s="164"/>
    </row>
    <row r="617" spans="2:11" x14ac:dyDescent="0.25">
      <c r="B617" s="162"/>
      <c r="E617" s="163"/>
      <c r="F617" s="162"/>
      <c r="I617" s="163"/>
      <c r="J617" s="163"/>
      <c r="K617" s="164"/>
    </row>
    <row r="618" spans="2:11" x14ac:dyDescent="0.25">
      <c r="B618" s="162"/>
      <c r="E618" s="163"/>
      <c r="F618" s="162"/>
      <c r="I618" s="163"/>
      <c r="J618" s="163"/>
      <c r="K618" s="164"/>
    </row>
    <row r="619" spans="2:11" x14ac:dyDescent="0.25">
      <c r="B619" s="162"/>
      <c r="E619" s="163"/>
      <c r="F619" s="162"/>
      <c r="I619" s="163"/>
      <c r="J619" s="163"/>
      <c r="K619" s="164"/>
    </row>
    <row r="620" spans="2:11" x14ac:dyDescent="0.25">
      <c r="B620" s="162"/>
      <c r="E620" s="163"/>
      <c r="F620" s="162"/>
      <c r="I620" s="163"/>
      <c r="J620" s="163"/>
      <c r="K620" s="164"/>
    </row>
    <row r="621" spans="2:11" x14ac:dyDescent="0.25">
      <c r="B621" s="162"/>
      <c r="E621" s="163"/>
      <c r="F621" s="162"/>
      <c r="I621" s="163"/>
      <c r="J621" s="163"/>
      <c r="K621" s="164"/>
    </row>
    <row r="622" spans="2:11" x14ac:dyDescent="0.25">
      <c r="B622" s="162"/>
      <c r="E622" s="163"/>
      <c r="F622" s="162"/>
      <c r="I622" s="163"/>
      <c r="J622" s="163"/>
      <c r="K622" s="164"/>
    </row>
    <row r="623" spans="2:11" x14ac:dyDescent="0.25">
      <c r="B623" s="162"/>
      <c r="E623" s="163"/>
      <c r="F623" s="162"/>
      <c r="I623" s="163"/>
      <c r="J623" s="163"/>
      <c r="K623" s="164"/>
    </row>
    <row r="624" spans="2:11" x14ac:dyDescent="0.25">
      <c r="B624" s="162"/>
      <c r="E624" s="163"/>
      <c r="F624" s="162"/>
      <c r="I624" s="163"/>
      <c r="J624" s="163"/>
      <c r="K624" s="164"/>
    </row>
    <row r="625" spans="2:11" x14ac:dyDescent="0.25">
      <c r="B625" s="162"/>
      <c r="E625" s="163"/>
      <c r="F625" s="162"/>
      <c r="I625" s="163"/>
      <c r="J625" s="163"/>
      <c r="K625" s="164"/>
    </row>
    <row r="626" spans="2:11" x14ac:dyDescent="0.25">
      <c r="B626" s="162"/>
      <c r="E626" s="163"/>
      <c r="F626" s="162"/>
      <c r="I626" s="163"/>
      <c r="J626" s="163"/>
      <c r="K626" s="164"/>
    </row>
    <row r="627" spans="2:11" x14ac:dyDescent="0.25">
      <c r="B627" s="162"/>
      <c r="E627" s="163"/>
      <c r="F627" s="162"/>
      <c r="I627" s="163"/>
      <c r="J627" s="163"/>
      <c r="K627" s="164"/>
    </row>
    <row r="628" spans="2:11" x14ac:dyDescent="0.25">
      <c r="B628" s="162"/>
      <c r="E628" s="163"/>
      <c r="F628" s="162"/>
      <c r="I628" s="163"/>
      <c r="J628" s="163"/>
      <c r="K628" s="164"/>
    </row>
    <row r="629" spans="2:11" x14ac:dyDescent="0.25">
      <c r="B629" s="162"/>
      <c r="E629" s="163"/>
      <c r="F629" s="162"/>
      <c r="I629" s="163"/>
      <c r="J629" s="163"/>
      <c r="K629" s="164"/>
    </row>
    <row r="630" spans="2:11" x14ac:dyDescent="0.25">
      <c r="B630" s="162"/>
      <c r="E630" s="163"/>
      <c r="F630" s="162"/>
      <c r="I630" s="163"/>
      <c r="J630" s="163"/>
      <c r="K630" s="164"/>
    </row>
    <row r="631" spans="2:11" x14ac:dyDescent="0.25">
      <c r="B631" s="162"/>
      <c r="E631" s="163"/>
      <c r="F631" s="162"/>
      <c r="I631" s="163"/>
      <c r="J631" s="163"/>
      <c r="K631" s="164"/>
    </row>
    <row r="632" spans="2:11" x14ac:dyDescent="0.25">
      <c r="B632" s="162"/>
      <c r="E632" s="163"/>
      <c r="F632" s="162"/>
      <c r="I632" s="163"/>
      <c r="J632" s="163"/>
      <c r="K632" s="164"/>
    </row>
    <row r="633" spans="2:11" x14ac:dyDescent="0.25">
      <c r="B633" s="162"/>
      <c r="E633" s="163"/>
      <c r="F633" s="162"/>
      <c r="I633" s="163"/>
      <c r="J633" s="163"/>
      <c r="K633" s="164"/>
    </row>
    <row r="634" spans="2:11" x14ac:dyDescent="0.25">
      <c r="B634" s="162"/>
      <c r="E634" s="163"/>
      <c r="F634" s="162"/>
      <c r="I634" s="163"/>
      <c r="J634" s="163"/>
      <c r="K634" s="164"/>
    </row>
    <row r="635" spans="2:11" x14ac:dyDescent="0.25">
      <c r="B635" s="162"/>
      <c r="E635" s="163"/>
      <c r="F635" s="162"/>
      <c r="I635" s="163"/>
      <c r="J635" s="163"/>
      <c r="K635" s="164"/>
    </row>
    <row r="636" spans="2:11" x14ac:dyDescent="0.25">
      <c r="B636" s="162"/>
      <c r="E636" s="163"/>
      <c r="F636" s="162"/>
      <c r="I636" s="163"/>
      <c r="J636" s="163"/>
      <c r="K636" s="164"/>
    </row>
    <row r="637" spans="2:11" x14ac:dyDescent="0.25">
      <c r="B637" s="162"/>
      <c r="E637" s="163"/>
      <c r="F637" s="162"/>
      <c r="I637" s="163"/>
      <c r="J637" s="163"/>
      <c r="K637" s="164"/>
    </row>
    <row r="638" spans="2:11" x14ac:dyDescent="0.25">
      <c r="B638" s="162"/>
      <c r="E638" s="163"/>
      <c r="F638" s="162"/>
      <c r="I638" s="163"/>
      <c r="J638" s="163"/>
      <c r="K638" s="164"/>
    </row>
    <row r="639" spans="2:11" x14ac:dyDescent="0.25">
      <c r="B639" s="162"/>
      <c r="E639" s="163"/>
      <c r="F639" s="162"/>
      <c r="I639" s="163"/>
      <c r="J639" s="163"/>
      <c r="K639" s="164"/>
    </row>
    <row r="640" spans="2:11" x14ac:dyDescent="0.25">
      <c r="B640" s="162"/>
      <c r="E640" s="163"/>
      <c r="F640" s="162"/>
      <c r="I640" s="163"/>
      <c r="J640" s="163"/>
      <c r="K640" s="164"/>
    </row>
    <row r="641" spans="2:11" x14ac:dyDescent="0.25">
      <c r="B641" s="162"/>
      <c r="E641" s="163"/>
      <c r="F641" s="162"/>
      <c r="I641" s="163"/>
      <c r="J641" s="163"/>
      <c r="K641" s="164"/>
    </row>
    <row r="642" spans="2:11" x14ac:dyDescent="0.25">
      <c r="B642" s="162"/>
      <c r="E642" s="163"/>
      <c r="F642" s="162"/>
      <c r="I642" s="163"/>
      <c r="J642" s="163"/>
      <c r="K642" s="164"/>
    </row>
    <row r="643" spans="2:11" x14ac:dyDescent="0.25">
      <c r="B643" s="162"/>
      <c r="E643" s="163"/>
      <c r="F643" s="162"/>
      <c r="I643" s="163"/>
      <c r="J643" s="163"/>
      <c r="K643" s="164"/>
    </row>
    <row r="644" spans="2:11" x14ac:dyDescent="0.25">
      <c r="B644" s="162"/>
      <c r="E644" s="163"/>
      <c r="F644" s="162"/>
      <c r="I644" s="163"/>
      <c r="J644" s="163"/>
      <c r="K644" s="164"/>
    </row>
    <row r="645" spans="2:11" x14ac:dyDescent="0.25">
      <c r="B645" s="162"/>
      <c r="E645" s="163"/>
      <c r="F645" s="162"/>
      <c r="I645" s="163"/>
      <c r="J645" s="163"/>
      <c r="K645" s="164"/>
    </row>
    <row r="646" spans="2:11" x14ac:dyDescent="0.25">
      <c r="B646" s="162"/>
      <c r="E646" s="163"/>
      <c r="F646" s="162"/>
      <c r="I646" s="163"/>
      <c r="J646" s="163"/>
      <c r="K646" s="164"/>
    </row>
    <row r="647" spans="2:11" x14ac:dyDescent="0.25">
      <c r="B647" s="162"/>
      <c r="E647" s="163"/>
      <c r="F647" s="162"/>
      <c r="I647" s="163"/>
      <c r="J647" s="163"/>
      <c r="K647" s="164"/>
    </row>
    <row r="648" spans="2:11" x14ac:dyDescent="0.25">
      <c r="B648" s="162"/>
      <c r="E648" s="163"/>
      <c r="F648" s="162"/>
      <c r="I648" s="163"/>
      <c r="J648" s="163"/>
      <c r="K648" s="164"/>
    </row>
    <row r="649" spans="2:11" x14ac:dyDescent="0.25">
      <c r="B649" s="162"/>
      <c r="E649" s="163"/>
      <c r="F649" s="162"/>
      <c r="I649" s="163"/>
      <c r="J649" s="163"/>
      <c r="K649" s="164"/>
    </row>
    <row r="650" spans="2:11" x14ac:dyDescent="0.25">
      <c r="B650" s="162"/>
      <c r="E650" s="163"/>
      <c r="F650" s="162"/>
      <c r="I650" s="163"/>
      <c r="J650" s="163"/>
      <c r="K650" s="164"/>
    </row>
    <row r="651" spans="2:11" x14ac:dyDescent="0.25">
      <c r="B651" s="162"/>
      <c r="E651" s="163"/>
      <c r="F651" s="162"/>
      <c r="I651" s="163"/>
      <c r="J651" s="163"/>
      <c r="K651" s="164"/>
    </row>
    <row r="652" spans="2:11" x14ac:dyDescent="0.25">
      <c r="B652" s="162"/>
      <c r="E652" s="163"/>
      <c r="F652" s="162"/>
      <c r="I652" s="163"/>
      <c r="J652" s="163"/>
      <c r="K652" s="164"/>
    </row>
    <row r="653" spans="2:11" x14ac:dyDescent="0.25">
      <c r="B653" s="162"/>
      <c r="E653" s="163"/>
      <c r="F653" s="162"/>
      <c r="I653" s="163"/>
      <c r="J653" s="163"/>
      <c r="K653" s="164"/>
    </row>
    <row r="654" spans="2:11" x14ac:dyDescent="0.25">
      <c r="B654" s="162"/>
      <c r="E654" s="163"/>
      <c r="F654" s="162"/>
      <c r="I654" s="163"/>
      <c r="J654" s="163"/>
      <c r="K654" s="164"/>
    </row>
    <row r="655" spans="2:11" x14ac:dyDescent="0.25">
      <c r="B655" s="162"/>
      <c r="E655" s="163"/>
      <c r="F655" s="162"/>
      <c r="I655" s="163"/>
      <c r="J655" s="163"/>
      <c r="K655" s="164"/>
    </row>
    <row r="656" spans="2:11" x14ac:dyDescent="0.25">
      <c r="B656" s="162"/>
      <c r="E656" s="163"/>
      <c r="F656" s="162"/>
      <c r="I656" s="163"/>
      <c r="J656" s="163"/>
      <c r="K656" s="164"/>
    </row>
    <row r="657" spans="2:11" x14ac:dyDescent="0.25">
      <c r="B657" s="162"/>
      <c r="E657" s="163"/>
      <c r="F657" s="162"/>
      <c r="I657" s="163"/>
      <c r="J657" s="163"/>
      <c r="K657" s="164"/>
    </row>
    <row r="658" spans="2:11" x14ac:dyDescent="0.25">
      <c r="B658" s="162"/>
      <c r="E658" s="163"/>
      <c r="F658" s="162"/>
      <c r="I658" s="163"/>
      <c r="J658" s="163"/>
      <c r="K658" s="164"/>
    </row>
    <row r="659" spans="2:11" x14ac:dyDescent="0.25">
      <c r="B659" s="162"/>
      <c r="E659" s="163"/>
      <c r="F659" s="162"/>
      <c r="I659" s="163"/>
      <c r="J659" s="163"/>
      <c r="K659" s="164"/>
    </row>
    <row r="660" spans="2:11" x14ac:dyDescent="0.25">
      <c r="B660" s="162"/>
      <c r="E660" s="163"/>
      <c r="F660" s="162"/>
      <c r="I660" s="163"/>
      <c r="J660" s="163"/>
      <c r="K660" s="164"/>
    </row>
    <row r="661" spans="2:11" x14ac:dyDescent="0.25">
      <c r="B661" s="162"/>
      <c r="E661" s="163"/>
      <c r="F661" s="162"/>
      <c r="I661" s="163"/>
      <c r="J661" s="163"/>
      <c r="K661" s="164"/>
    </row>
    <row r="662" spans="2:11" x14ac:dyDescent="0.25">
      <c r="B662" s="162"/>
      <c r="E662" s="163"/>
      <c r="F662" s="162"/>
      <c r="I662" s="163"/>
      <c r="J662" s="163"/>
      <c r="K662" s="164"/>
    </row>
    <row r="663" spans="2:11" x14ac:dyDescent="0.25">
      <c r="B663" s="162"/>
      <c r="E663" s="163"/>
      <c r="F663" s="162"/>
      <c r="I663" s="163"/>
      <c r="J663" s="163"/>
      <c r="K663" s="164"/>
    </row>
    <row r="664" spans="2:11" x14ac:dyDescent="0.25">
      <c r="B664" s="162"/>
      <c r="E664" s="163"/>
      <c r="F664" s="162"/>
      <c r="I664" s="163"/>
      <c r="J664" s="163"/>
      <c r="K664" s="164"/>
    </row>
    <row r="665" spans="2:11" x14ac:dyDescent="0.25">
      <c r="B665" s="162"/>
      <c r="E665" s="163"/>
      <c r="F665" s="162"/>
      <c r="I665" s="163"/>
      <c r="J665" s="163"/>
      <c r="K665" s="164"/>
    </row>
    <row r="666" spans="2:11" x14ac:dyDescent="0.25">
      <c r="B666" s="162"/>
      <c r="E666" s="163"/>
      <c r="F666" s="162"/>
      <c r="I666" s="163"/>
      <c r="J666" s="163"/>
      <c r="K666" s="164"/>
    </row>
    <row r="667" spans="2:11" x14ac:dyDescent="0.25">
      <c r="B667" s="162"/>
      <c r="E667" s="163"/>
      <c r="F667" s="162"/>
      <c r="I667" s="163"/>
      <c r="J667" s="163"/>
      <c r="K667" s="164"/>
    </row>
    <row r="668" spans="2:11" x14ac:dyDescent="0.25">
      <c r="B668" s="162"/>
      <c r="E668" s="163"/>
      <c r="F668" s="162"/>
      <c r="I668" s="163"/>
      <c r="J668" s="163"/>
      <c r="K668" s="164"/>
    </row>
    <row r="669" spans="2:11" x14ac:dyDescent="0.25">
      <c r="B669" s="162"/>
      <c r="E669" s="163"/>
      <c r="F669" s="162"/>
      <c r="I669" s="163"/>
      <c r="J669" s="163"/>
      <c r="K669" s="164"/>
    </row>
    <row r="670" spans="2:11" x14ac:dyDescent="0.25">
      <c r="B670" s="162"/>
      <c r="E670" s="163"/>
      <c r="F670" s="162"/>
      <c r="I670" s="163"/>
      <c r="J670" s="163"/>
      <c r="K670" s="164"/>
    </row>
    <row r="671" spans="2:11" x14ac:dyDescent="0.25">
      <c r="B671" s="162"/>
      <c r="E671" s="163"/>
      <c r="F671" s="162"/>
      <c r="I671" s="163"/>
      <c r="J671" s="163"/>
      <c r="K671" s="164"/>
    </row>
    <row r="672" spans="2:11" x14ac:dyDescent="0.25">
      <c r="B672" s="162"/>
      <c r="E672" s="163"/>
      <c r="F672" s="162"/>
      <c r="I672" s="163"/>
      <c r="J672" s="163"/>
      <c r="K672" s="164"/>
    </row>
    <row r="673" spans="2:11" x14ac:dyDescent="0.25">
      <c r="B673" s="162"/>
      <c r="E673" s="163"/>
      <c r="F673" s="162"/>
      <c r="I673" s="163"/>
      <c r="J673" s="163"/>
      <c r="K673" s="164"/>
    </row>
    <row r="674" spans="2:11" x14ac:dyDescent="0.25">
      <c r="B674" s="162"/>
      <c r="E674" s="163"/>
      <c r="F674" s="162"/>
      <c r="I674" s="163"/>
      <c r="J674" s="163"/>
      <c r="K674" s="164"/>
    </row>
    <row r="675" spans="2:11" x14ac:dyDescent="0.25">
      <c r="B675" s="162"/>
      <c r="E675" s="163"/>
      <c r="F675" s="162"/>
      <c r="I675" s="163"/>
      <c r="J675" s="163"/>
      <c r="K675" s="164"/>
    </row>
    <row r="676" spans="2:11" x14ac:dyDescent="0.25">
      <c r="B676" s="162"/>
      <c r="E676" s="163"/>
      <c r="F676" s="162"/>
      <c r="I676" s="163"/>
      <c r="J676" s="163"/>
      <c r="K676" s="164"/>
    </row>
    <row r="677" spans="2:11" x14ac:dyDescent="0.25">
      <c r="B677" s="162"/>
      <c r="E677" s="163"/>
      <c r="F677" s="162"/>
      <c r="I677" s="163"/>
      <c r="J677" s="163"/>
      <c r="K677" s="164"/>
    </row>
    <row r="678" spans="2:11" x14ac:dyDescent="0.25">
      <c r="B678" s="162"/>
      <c r="E678" s="163"/>
      <c r="F678" s="162"/>
      <c r="I678" s="163"/>
      <c r="J678" s="163"/>
      <c r="K678" s="164"/>
    </row>
    <row r="679" spans="2:11" x14ac:dyDescent="0.25">
      <c r="B679" s="162"/>
      <c r="E679" s="163"/>
      <c r="F679" s="162"/>
      <c r="I679" s="163"/>
      <c r="J679" s="163"/>
      <c r="K679" s="164"/>
    </row>
    <row r="680" spans="2:11" x14ac:dyDescent="0.25">
      <c r="B680" s="162"/>
      <c r="E680" s="163"/>
      <c r="F680" s="162"/>
      <c r="I680" s="163"/>
      <c r="J680" s="163"/>
      <c r="K680" s="164"/>
    </row>
    <row r="681" spans="2:11" x14ac:dyDescent="0.25">
      <c r="B681" s="162"/>
      <c r="E681" s="163"/>
      <c r="F681" s="162"/>
      <c r="I681" s="163"/>
      <c r="J681" s="163"/>
      <c r="K681" s="164"/>
    </row>
    <row r="682" spans="2:11" x14ac:dyDescent="0.25">
      <c r="B682" s="162"/>
      <c r="E682" s="163"/>
      <c r="F682" s="162"/>
      <c r="I682" s="163"/>
      <c r="J682" s="163"/>
      <c r="K682" s="164"/>
    </row>
    <row r="683" spans="2:11" x14ac:dyDescent="0.25">
      <c r="B683" s="162"/>
      <c r="E683" s="163"/>
      <c r="F683" s="162"/>
      <c r="I683" s="163"/>
      <c r="J683" s="163"/>
      <c r="K683" s="164"/>
    </row>
    <row r="684" spans="2:11" x14ac:dyDescent="0.25">
      <c r="B684" s="162"/>
      <c r="E684" s="163"/>
      <c r="F684" s="162"/>
      <c r="I684" s="163"/>
      <c r="J684" s="163"/>
      <c r="K684" s="164"/>
    </row>
    <row r="685" spans="2:11" x14ac:dyDescent="0.25">
      <c r="B685" s="162"/>
      <c r="E685" s="163"/>
      <c r="F685" s="162"/>
      <c r="I685" s="163"/>
      <c r="J685" s="163"/>
      <c r="K685" s="164"/>
    </row>
    <row r="686" spans="2:11" x14ac:dyDescent="0.25">
      <c r="B686" s="162"/>
      <c r="E686" s="163"/>
      <c r="F686" s="162"/>
      <c r="I686" s="163"/>
      <c r="J686" s="163"/>
      <c r="K686" s="164"/>
    </row>
    <row r="687" spans="2:11" x14ac:dyDescent="0.25">
      <c r="B687" s="162"/>
      <c r="E687" s="163"/>
      <c r="F687" s="162"/>
      <c r="I687" s="163"/>
      <c r="J687" s="163"/>
      <c r="K687" s="164"/>
    </row>
    <row r="688" spans="2:11" x14ac:dyDescent="0.25">
      <c r="B688" s="162"/>
      <c r="E688" s="163"/>
      <c r="F688" s="162"/>
      <c r="I688" s="163"/>
      <c r="J688" s="163"/>
      <c r="K688" s="164"/>
    </row>
    <row r="689" spans="2:11" x14ac:dyDescent="0.25">
      <c r="B689" s="162"/>
      <c r="E689" s="163"/>
      <c r="F689" s="162"/>
      <c r="I689" s="163"/>
      <c r="J689" s="163"/>
      <c r="K689" s="164"/>
    </row>
    <row r="690" spans="2:11" x14ac:dyDescent="0.25">
      <c r="B690" s="162"/>
      <c r="E690" s="163"/>
      <c r="F690" s="162"/>
      <c r="I690" s="163"/>
      <c r="J690" s="163"/>
      <c r="K690" s="164"/>
    </row>
    <row r="691" spans="2:11" x14ac:dyDescent="0.25">
      <c r="B691" s="162"/>
      <c r="E691" s="163"/>
      <c r="F691" s="162"/>
      <c r="I691" s="163"/>
      <c r="J691" s="163"/>
      <c r="K691" s="164"/>
    </row>
    <row r="692" spans="2:11" x14ac:dyDescent="0.25">
      <c r="B692" s="162"/>
      <c r="E692" s="163"/>
      <c r="F692" s="162"/>
      <c r="I692" s="163"/>
      <c r="J692" s="163"/>
      <c r="K692" s="164"/>
    </row>
    <row r="693" spans="2:11" x14ac:dyDescent="0.25">
      <c r="B693" s="162"/>
      <c r="E693" s="163"/>
      <c r="F693" s="162"/>
      <c r="I693" s="163"/>
      <c r="J693" s="163"/>
      <c r="K693" s="164"/>
    </row>
    <row r="694" spans="2:11" x14ac:dyDescent="0.25">
      <c r="B694" s="162"/>
      <c r="E694" s="163"/>
      <c r="F694" s="162"/>
      <c r="I694" s="163"/>
      <c r="J694" s="163"/>
      <c r="K694" s="164"/>
    </row>
    <row r="695" spans="2:11" x14ac:dyDescent="0.25">
      <c r="B695" s="162"/>
      <c r="E695" s="163"/>
      <c r="F695" s="162"/>
      <c r="I695" s="163"/>
      <c r="J695" s="163"/>
      <c r="K695" s="164"/>
    </row>
    <row r="696" spans="2:11" x14ac:dyDescent="0.25">
      <c r="B696" s="162"/>
      <c r="E696" s="163"/>
      <c r="F696" s="162"/>
      <c r="I696" s="163"/>
      <c r="J696" s="163"/>
      <c r="K696" s="164"/>
    </row>
    <row r="697" spans="2:11" x14ac:dyDescent="0.25">
      <c r="B697" s="162"/>
      <c r="E697" s="163"/>
      <c r="F697" s="162"/>
      <c r="I697" s="163"/>
      <c r="J697" s="163"/>
      <c r="K697" s="164"/>
    </row>
    <row r="698" spans="2:11" x14ac:dyDescent="0.25">
      <c r="B698" s="162"/>
      <c r="E698" s="163"/>
      <c r="F698" s="162"/>
      <c r="I698" s="163"/>
      <c r="J698" s="163"/>
      <c r="K698" s="164"/>
    </row>
    <row r="699" spans="2:11" x14ac:dyDescent="0.25">
      <c r="B699" s="162"/>
      <c r="E699" s="163"/>
      <c r="F699" s="162"/>
      <c r="I699" s="163"/>
      <c r="J699" s="163"/>
      <c r="K699" s="164"/>
    </row>
    <row r="700" spans="2:11" x14ac:dyDescent="0.25">
      <c r="B700" s="162"/>
      <c r="E700" s="163"/>
      <c r="F700" s="162"/>
      <c r="I700" s="163"/>
      <c r="J700" s="163"/>
      <c r="K700" s="164"/>
    </row>
    <row r="701" spans="2:11" x14ac:dyDescent="0.25">
      <c r="B701" s="162"/>
      <c r="E701" s="163"/>
      <c r="F701" s="162"/>
      <c r="I701" s="163"/>
      <c r="J701" s="163"/>
      <c r="K701" s="164"/>
    </row>
    <row r="702" spans="2:11" x14ac:dyDescent="0.25">
      <c r="B702" s="162"/>
      <c r="E702" s="163"/>
      <c r="F702" s="162"/>
      <c r="I702" s="163"/>
      <c r="J702" s="163"/>
      <c r="K702" s="164"/>
    </row>
    <row r="703" spans="2:11" x14ac:dyDescent="0.25">
      <c r="B703" s="162"/>
      <c r="E703" s="163"/>
      <c r="F703" s="162"/>
      <c r="I703" s="163"/>
      <c r="J703" s="163"/>
      <c r="K703" s="164"/>
    </row>
    <row r="704" spans="2:11" x14ac:dyDescent="0.25">
      <c r="B704" s="162"/>
      <c r="E704" s="163"/>
      <c r="F704" s="162"/>
      <c r="I704" s="163"/>
      <c r="J704" s="163"/>
      <c r="K704" s="164"/>
    </row>
    <row r="705" spans="2:11" x14ac:dyDescent="0.25">
      <c r="B705" s="162"/>
      <c r="E705" s="163"/>
      <c r="F705" s="162"/>
      <c r="I705" s="163"/>
      <c r="J705" s="163"/>
      <c r="K705" s="164"/>
    </row>
    <row r="706" spans="2:11" x14ac:dyDescent="0.25">
      <c r="B706" s="162"/>
      <c r="E706" s="163"/>
      <c r="F706" s="162"/>
      <c r="I706" s="163"/>
      <c r="J706" s="163"/>
      <c r="K706" s="164"/>
    </row>
    <row r="707" spans="2:11" x14ac:dyDescent="0.25">
      <c r="B707" s="162"/>
      <c r="E707" s="163"/>
      <c r="F707" s="162"/>
      <c r="I707" s="163"/>
      <c r="J707" s="163"/>
      <c r="K707" s="164"/>
    </row>
    <row r="708" spans="2:11" x14ac:dyDescent="0.25">
      <c r="B708" s="162"/>
      <c r="E708" s="163"/>
      <c r="F708" s="162"/>
      <c r="I708" s="163"/>
      <c r="J708" s="163"/>
      <c r="K708" s="164"/>
    </row>
    <row r="709" spans="2:11" x14ac:dyDescent="0.25">
      <c r="B709" s="162"/>
      <c r="E709" s="163"/>
      <c r="F709" s="162"/>
      <c r="I709" s="163"/>
      <c r="J709" s="163"/>
      <c r="K709" s="164"/>
    </row>
    <row r="710" spans="2:11" x14ac:dyDescent="0.25">
      <c r="B710" s="162"/>
      <c r="E710" s="163"/>
      <c r="F710" s="162"/>
      <c r="I710" s="163"/>
      <c r="J710" s="163"/>
      <c r="K710" s="164"/>
    </row>
    <row r="711" spans="2:11" x14ac:dyDescent="0.25">
      <c r="B711" s="162"/>
      <c r="E711" s="163"/>
      <c r="F711" s="162"/>
      <c r="I711" s="163"/>
      <c r="J711" s="163"/>
      <c r="K711" s="164"/>
    </row>
    <row r="712" spans="2:11" x14ac:dyDescent="0.25">
      <c r="B712" s="162"/>
      <c r="E712" s="163"/>
      <c r="F712" s="162"/>
      <c r="I712" s="163"/>
      <c r="J712" s="163"/>
      <c r="K712" s="164"/>
    </row>
    <row r="713" spans="2:11" x14ac:dyDescent="0.25">
      <c r="B713" s="162"/>
      <c r="E713" s="163"/>
      <c r="F713" s="162"/>
      <c r="I713" s="163"/>
      <c r="J713" s="163"/>
      <c r="K713" s="164"/>
    </row>
    <row r="714" spans="2:11" x14ac:dyDescent="0.25">
      <c r="B714" s="162"/>
      <c r="E714" s="163"/>
      <c r="F714" s="162"/>
      <c r="I714" s="163"/>
      <c r="J714" s="163"/>
      <c r="K714" s="164"/>
    </row>
    <row r="715" spans="2:11" x14ac:dyDescent="0.25">
      <c r="B715" s="162"/>
      <c r="E715" s="163"/>
      <c r="F715" s="162"/>
      <c r="I715" s="163"/>
      <c r="J715" s="163"/>
      <c r="K715" s="164"/>
    </row>
    <row r="716" spans="2:11" x14ac:dyDescent="0.25">
      <c r="B716" s="162"/>
      <c r="E716" s="163"/>
      <c r="F716" s="162"/>
      <c r="I716" s="163"/>
      <c r="J716" s="163"/>
      <c r="K716" s="164"/>
    </row>
    <row r="717" spans="2:11" x14ac:dyDescent="0.25">
      <c r="B717" s="162"/>
      <c r="E717" s="163"/>
      <c r="F717" s="162"/>
      <c r="I717" s="163"/>
      <c r="J717" s="163"/>
      <c r="K717" s="164"/>
    </row>
    <row r="718" spans="2:11" x14ac:dyDescent="0.25">
      <c r="B718" s="162"/>
      <c r="E718" s="163"/>
      <c r="F718" s="162"/>
      <c r="I718" s="163"/>
      <c r="J718" s="163"/>
      <c r="K718" s="164"/>
    </row>
    <row r="719" spans="2:11" x14ac:dyDescent="0.25">
      <c r="B719" s="162"/>
      <c r="E719" s="163"/>
      <c r="F719" s="162"/>
      <c r="I719" s="163"/>
      <c r="J719" s="163"/>
      <c r="K719" s="164"/>
    </row>
    <row r="720" spans="2:11" x14ac:dyDescent="0.25">
      <c r="B720" s="162"/>
      <c r="E720" s="163"/>
      <c r="F720" s="162"/>
      <c r="I720" s="163"/>
      <c r="J720" s="163"/>
      <c r="K720" s="164"/>
    </row>
    <row r="721" spans="2:11" x14ac:dyDescent="0.25">
      <c r="B721" s="162"/>
      <c r="E721" s="163"/>
      <c r="F721" s="162"/>
      <c r="I721" s="163"/>
      <c r="J721" s="163"/>
      <c r="K721" s="164"/>
    </row>
    <row r="722" spans="2:11" x14ac:dyDescent="0.25">
      <c r="B722" s="162"/>
      <c r="E722" s="163"/>
      <c r="F722" s="162"/>
      <c r="I722" s="163"/>
      <c r="J722" s="163"/>
      <c r="K722" s="164"/>
    </row>
    <row r="723" spans="2:11" x14ac:dyDescent="0.25">
      <c r="B723" s="162"/>
      <c r="E723" s="163"/>
      <c r="F723" s="162"/>
      <c r="I723" s="163"/>
      <c r="J723" s="163"/>
      <c r="K723" s="164"/>
    </row>
    <row r="724" spans="2:11" x14ac:dyDescent="0.25">
      <c r="B724" s="162"/>
      <c r="E724" s="163"/>
      <c r="F724" s="162"/>
      <c r="I724" s="163"/>
      <c r="J724" s="163"/>
      <c r="K724" s="164"/>
    </row>
    <row r="725" spans="2:11" x14ac:dyDescent="0.25">
      <c r="B725" s="162"/>
      <c r="E725" s="163"/>
      <c r="F725" s="162"/>
      <c r="I725" s="163"/>
      <c r="J725" s="163"/>
      <c r="K725" s="164"/>
    </row>
    <row r="726" spans="2:11" x14ac:dyDescent="0.25">
      <c r="B726" s="162"/>
      <c r="E726" s="163"/>
      <c r="F726" s="162"/>
      <c r="I726" s="163"/>
      <c r="J726" s="163"/>
      <c r="K726" s="164"/>
    </row>
    <row r="727" spans="2:11" x14ac:dyDescent="0.25">
      <c r="B727" s="162"/>
      <c r="E727" s="163"/>
      <c r="F727" s="162"/>
      <c r="I727" s="163"/>
      <c r="J727" s="163"/>
      <c r="K727" s="164"/>
    </row>
    <row r="728" spans="2:11" x14ac:dyDescent="0.25">
      <c r="B728" s="162"/>
      <c r="E728" s="163"/>
      <c r="F728" s="162"/>
      <c r="I728" s="163"/>
      <c r="J728" s="163"/>
      <c r="K728" s="164"/>
    </row>
    <row r="729" spans="2:11" x14ac:dyDescent="0.25">
      <c r="B729" s="162"/>
      <c r="E729" s="163"/>
      <c r="F729" s="162"/>
      <c r="I729" s="163"/>
      <c r="J729" s="163"/>
      <c r="K729" s="164"/>
    </row>
    <row r="730" spans="2:11" x14ac:dyDescent="0.25">
      <c r="B730" s="162"/>
      <c r="E730" s="163"/>
      <c r="F730" s="162"/>
      <c r="I730" s="163"/>
      <c r="J730" s="163"/>
      <c r="K730" s="164"/>
    </row>
    <row r="731" spans="2:11" x14ac:dyDescent="0.25">
      <c r="B731" s="162"/>
      <c r="E731" s="163"/>
      <c r="F731" s="162"/>
      <c r="I731" s="163"/>
      <c r="J731" s="163"/>
      <c r="K731" s="164"/>
    </row>
    <row r="732" spans="2:11" x14ac:dyDescent="0.25">
      <c r="B732" s="162"/>
      <c r="E732" s="163"/>
      <c r="F732" s="162"/>
      <c r="I732" s="163"/>
      <c r="J732" s="163"/>
      <c r="K732" s="164"/>
    </row>
    <row r="733" spans="2:11" x14ac:dyDescent="0.25">
      <c r="B733" s="162"/>
      <c r="E733" s="163"/>
      <c r="F733" s="162"/>
      <c r="I733" s="163"/>
      <c r="J733" s="163"/>
      <c r="K733" s="164"/>
    </row>
    <row r="734" spans="2:11" x14ac:dyDescent="0.25">
      <c r="B734" s="162"/>
      <c r="E734" s="163"/>
      <c r="F734" s="162"/>
      <c r="I734" s="163"/>
      <c r="J734" s="163"/>
      <c r="K734" s="164"/>
    </row>
    <row r="735" spans="2:11" x14ac:dyDescent="0.25">
      <c r="B735" s="162"/>
      <c r="E735" s="163"/>
      <c r="F735" s="162"/>
      <c r="I735" s="163"/>
      <c r="J735" s="163"/>
      <c r="K735" s="164"/>
    </row>
    <row r="736" spans="2:11" x14ac:dyDescent="0.25">
      <c r="B736" s="162"/>
      <c r="E736" s="163"/>
      <c r="F736" s="162"/>
      <c r="I736" s="163"/>
      <c r="J736" s="163"/>
      <c r="K736" s="164"/>
    </row>
    <row r="737" spans="2:11" x14ac:dyDescent="0.25">
      <c r="B737" s="162"/>
      <c r="E737" s="163"/>
      <c r="F737" s="162"/>
      <c r="I737" s="163"/>
      <c r="J737" s="163"/>
      <c r="K737" s="164"/>
    </row>
    <row r="738" spans="2:11" x14ac:dyDescent="0.25">
      <c r="B738" s="162"/>
      <c r="E738" s="163"/>
      <c r="F738" s="162"/>
      <c r="I738" s="163"/>
      <c r="J738" s="163"/>
      <c r="K738" s="164"/>
    </row>
    <row r="739" spans="2:11" x14ac:dyDescent="0.25">
      <c r="B739" s="162"/>
      <c r="E739" s="163"/>
      <c r="F739" s="162"/>
      <c r="I739" s="163"/>
      <c r="J739" s="163"/>
      <c r="K739" s="164"/>
    </row>
    <row r="740" spans="2:11" x14ac:dyDescent="0.25">
      <c r="B740" s="162"/>
      <c r="E740" s="163"/>
      <c r="F740" s="162"/>
      <c r="I740" s="163"/>
      <c r="J740" s="163"/>
      <c r="K740" s="164"/>
    </row>
    <row r="741" spans="2:11" x14ac:dyDescent="0.25">
      <c r="B741" s="162"/>
      <c r="E741" s="163"/>
      <c r="F741" s="162"/>
      <c r="I741" s="163"/>
      <c r="J741" s="163"/>
      <c r="K741" s="164"/>
    </row>
    <row r="742" spans="2:11" x14ac:dyDescent="0.25">
      <c r="B742" s="162"/>
      <c r="E742" s="163"/>
      <c r="F742" s="162"/>
      <c r="I742" s="163"/>
      <c r="J742" s="163"/>
      <c r="K742" s="164"/>
    </row>
    <row r="743" spans="2:11" x14ac:dyDescent="0.25">
      <c r="B743" s="162"/>
      <c r="E743" s="163"/>
      <c r="F743" s="162"/>
      <c r="I743" s="163"/>
      <c r="J743" s="163"/>
      <c r="K743" s="164"/>
    </row>
    <row r="744" spans="2:11" x14ac:dyDescent="0.25">
      <c r="B744" s="162"/>
      <c r="E744" s="163"/>
      <c r="F744" s="162"/>
      <c r="I744" s="163"/>
      <c r="J744" s="163"/>
      <c r="K744" s="164"/>
    </row>
    <row r="745" spans="2:11" x14ac:dyDescent="0.25">
      <c r="B745" s="162"/>
      <c r="E745" s="163"/>
      <c r="F745" s="162"/>
      <c r="I745" s="163"/>
      <c r="J745" s="163"/>
      <c r="K745" s="164"/>
    </row>
    <row r="746" spans="2:11" x14ac:dyDescent="0.25">
      <c r="B746" s="162"/>
      <c r="E746" s="163"/>
      <c r="F746" s="162"/>
      <c r="I746" s="163"/>
      <c r="J746" s="163"/>
      <c r="K746" s="164"/>
    </row>
    <row r="747" spans="2:11" x14ac:dyDescent="0.25">
      <c r="B747" s="162"/>
      <c r="E747" s="163"/>
      <c r="F747" s="162"/>
      <c r="I747" s="163"/>
      <c r="J747" s="163"/>
      <c r="K747" s="164"/>
    </row>
    <row r="748" spans="2:11" x14ac:dyDescent="0.25">
      <c r="B748" s="162"/>
      <c r="E748" s="163"/>
      <c r="F748" s="162"/>
      <c r="I748" s="163"/>
      <c r="J748" s="163"/>
      <c r="K748" s="164"/>
    </row>
    <row r="749" spans="2:11" x14ac:dyDescent="0.25">
      <c r="B749" s="162"/>
      <c r="E749" s="163"/>
      <c r="F749" s="162"/>
      <c r="I749" s="163"/>
      <c r="J749" s="163"/>
      <c r="K749" s="164"/>
    </row>
    <row r="750" spans="2:11" x14ac:dyDescent="0.25">
      <c r="B750" s="162"/>
      <c r="E750" s="163"/>
      <c r="F750" s="162"/>
      <c r="I750" s="163"/>
      <c r="J750" s="163"/>
      <c r="K750" s="164"/>
    </row>
    <row r="751" spans="2:11" x14ac:dyDescent="0.25">
      <c r="B751" s="162"/>
      <c r="E751" s="163"/>
      <c r="F751" s="162"/>
      <c r="I751" s="163"/>
      <c r="J751" s="163"/>
      <c r="K751" s="164"/>
    </row>
    <row r="752" spans="2:11" x14ac:dyDescent="0.25">
      <c r="B752" s="162"/>
      <c r="E752" s="163"/>
      <c r="F752" s="162"/>
      <c r="I752" s="163"/>
      <c r="J752" s="163"/>
      <c r="K752" s="164"/>
    </row>
    <row r="753" spans="2:11" x14ac:dyDescent="0.25">
      <c r="B753" s="162"/>
      <c r="E753" s="163"/>
      <c r="F753" s="162"/>
      <c r="I753" s="163"/>
      <c r="J753" s="163"/>
      <c r="K753" s="164"/>
    </row>
    <row r="754" spans="2:11" x14ac:dyDescent="0.25">
      <c r="B754" s="162"/>
      <c r="E754" s="163"/>
      <c r="F754" s="162"/>
      <c r="I754" s="163"/>
      <c r="J754" s="163"/>
      <c r="K754" s="164"/>
    </row>
    <row r="755" spans="2:11" x14ac:dyDescent="0.25">
      <c r="B755" s="162"/>
      <c r="E755" s="163"/>
      <c r="F755" s="162"/>
      <c r="I755" s="163"/>
      <c r="J755" s="163"/>
      <c r="K755" s="164"/>
    </row>
    <row r="756" spans="2:11" x14ac:dyDescent="0.25">
      <c r="B756" s="162"/>
      <c r="E756" s="163"/>
      <c r="F756" s="162"/>
      <c r="I756" s="163"/>
      <c r="J756" s="163"/>
      <c r="K756" s="164"/>
    </row>
    <row r="757" spans="2:11" x14ac:dyDescent="0.25">
      <c r="B757" s="162"/>
      <c r="E757" s="163"/>
      <c r="F757" s="162"/>
      <c r="I757" s="163"/>
      <c r="J757" s="163"/>
      <c r="K757" s="164"/>
    </row>
    <row r="758" spans="2:11" x14ac:dyDescent="0.25">
      <c r="B758" s="162"/>
      <c r="E758" s="163"/>
      <c r="F758" s="162"/>
      <c r="I758" s="163"/>
      <c r="J758" s="163"/>
      <c r="K758" s="164"/>
    </row>
    <row r="759" spans="2:11" x14ac:dyDescent="0.25">
      <c r="B759" s="162"/>
      <c r="E759" s="163"/>
      <c r="F759" s="162"/>
      <c r="I759" s="163"/>
      <c r="J759" s="163"/>
      <c r="K759" s="164"/>
    </row>
    <row r="760" spans="2:11" x14ac:dyDescent="0.25">
      <c r="B760" s="162"/>
      <c r="E760" s="163"/>
      <c r="F760" s="162"/>
      <c r="I760" s="163"/>
      <c r="J760" s="163"/>
      <c r="K760" s="164"/>
    </row>
    <row r="761" spans="2:11" x14ac:dyDescent="0.25">
      <c r="B761" s="162"/>
      <c r="E761" s="163"/>
      <c r="F761" s="162"/>
      <c r="I761" s="163"/>
      <c r="J761" s="163"/>
      <c r="K761" s="164"/>
    </row>
    <row r="762" spans="2:11" x14ac:dyDescent="0.25">
      <c r="B762" s="162"/>
      <c r="E762" s="163"/>
      <c r="F762" s="162"/>
      <c r="I762" s="163"/>
      <c r="J762" s="163"/>
      <c r="K762" s="164"/>
    </row>
    <row r="763" spans="2:11" x14ac:dyDescent="0.25">
      <c r="B763" s="162"/>
      <c r="E763" s="163"/>
      <c r="F763" s="162"/>
      <c r="I763" s="163"/>
      <c r="J763" s="163"/>
      <c r="K763" s="164"/>
    </row>
    <row r="764" spans="2:11" x14ac:dyDescent="0.25">
      <c r="B764" s="162"/>
      <c r="E764" s="163"/>
      <c r="F764" s="162"/>
      <c r="I764" s="163"/>
      <c r="J764" s="163"/>
      <c r="K764" s="164"/>
    </row>
    <row r="765" spans="2:11" x14ac:dyDescent="0.25">
      <c r="B765" s="162"/>
      <c r="E765" s="163"/>
      <c r="F765" s="162"/>
      <c r="I765" s="163"/>
      <c r="J765" s="163"/>
      <c r="K765" s="164"/>
    </row>
    <row r="766" spans="2:11" x14ac:dyDescent="0.25">
      <c r="B766" s="162"/>
      <c r="E766" s="163"/>
      <c r="F766" s="162"/>
      <c r="I766" s="163"/>
      <c r="J766" s="163"/>
      <c r="K766" s="164"/>
    </row>
    <row r="767" spans="2:11" x14ac:dyDescent="0.25">
      <c r="B767" s="162"/>
      <c r="E767" s="163"/>
      <c r="F767" s="162"/>
      <c r="I767" s="163"/>
      <c r="J767" s="163"/>
      <c r="K767" s="164"/>
    </row>
    <row r="768" spans="2:11" x14ac:dyDescent="0.25">
      <c r="B768" s="162"/>
      <c r="E768" s="163"/>
      <c r="F768" s="162"/>
      <c r="I768" s="163"/>
      <c r="J768" s="163"/>
      <c r="K768" s="164"/>
    </row>
    <row r="769" spans="2:11" x14ac:dyDescent="0.25">
      <c r="B769" s="162"/>
      <c r="E769" s="163"/>
      <c r="F769" s="162"/>
      <c r="I769" s="163"/>
      <c r="J769" s="163"/>
      <c r="K769" s="164"/>
    </row>
    <row r="770" spans="2:11" x14ac:dyDescent="0.25">
      <c r="B770" s="162"/>
      <c r="E770" s="163"/>
      <c r="F770" s="162"/>
      <c r="I770" s="163"/>
      <c r="J770" s="163"/>
      <c r="K770" s="164"/>
    </row>
    <row r="771" spans="2:11" x14ac:dyDescent="0.25">
      <c r="B771" s="162"/>
      <c r="E771" s="163"/>
      <c r="F771" s="162"/>
      <c r="I771" s="163"/>
      <c r="J771" s="163"/>
      <c r="K771" s="164"/>
    </row>
    <row r="772" spans="2:11" x14ac:dyDescent="0.25">
      <c r="B772" s="162"/>
      <c r="E772" s="163"/>
      <c r="F772" s="162"/>
      <c r="I772" s="163"/>
      <c r="J772" s="163"/>
      <c r="K772" s="164"/>
    </row>
    <row r="773" spans="2:11" x14ac:dyDescent="0.25">
      <c r="B773" s="162"/>
      <c r="E773" s="163"/>
      <c r="F773" s="162"/>
      <c r="I773" s="163"/>
      <c r="J773" s="163"/>
      <c r="K773" s="164"/>
    </row>
    <row r="774" spans="2:11" x14ac:dyDescent="0.25">
      <c r="B774" s="162"/>
      <c r="E774" s="163"/>
      <c r="F774" s="162"/>
      <c r="I774" s="163"/>
      <c r="J774" s="163"/>
      <c r="K774" s="164"/>
    </row>
    <row r="775" spans="2:11" x14ac:dyDescent="0.25">
      <c r="B775" s="162"/>
      <c r="E775" s="163"/>
      <c r="F775" s="162"/>
      <c r="I775" s="163"/>
      <c r="J775" s="163"/>
      <c r="K775" s="164"/>
    </row>
    <row r="776" spans="2:11" x14ac:dyDescent="0.25">
      <c r="B776" s="162"/>
      <c r="E776" s="163"/>
      <c r="F776" s="162"/>
      <c r="I776" s="163"/>
      <c r="J776" s="163"/>
      <c r="K776" s="164"/>
    </row>
    <row r="777" spans="2:11" x14ac:dyDescent="0.25">
      <c r="B777" s="162"/>
      <c r="E777" s="163"/>
      <c r="F777" s="162"/>
      <c r="I777" s="163"/>
      <c r="J777" s="163"/>
      <c r="K777" s="164"/>
    </row>
    <row r="778" spans="2:11" x14ac:dyDescent="0.25">
      <c r="B778" s="162"/>
      <c r="E778" s="163"/>
      <c r="F778" s="162"/>
      <c r="I778" s="163"/>
      <c r="J778" s="163"/>
      <c r="K778" s="164"/>
    </row>
    <row r="779" spans="2:11" x14ac:dyDescent="0.25">
      <c r="B779" s="162"/>
      <c r="E779" s="163"/>
      <c r="F779" s="162"/>
      <c r="I779" s="163"/>
      <c r="J779" s="163"/>
      <c r="K779" s="164"/>
    </row>
    <row r="780" spans="2:11" x14ac:dyDescent="0.25">
      <c r="B780" s="162"/>
      <c r="E780" s="163"/>
      <c r="F780" s="162"/>
      <c r="I780" s="163"/>
      <c r="J780" s="163"/>
      <c r="K780" s="164"/>
    </row>
    <row r="781" spans="2:11" x14ac:dyDescent="0.25">
      <c r="B781" s="162"/>
      <c r="E781" s="163"/>
      <c r="F781" s="162"/>
      <c r="I781" s="163"/>
      <c r="J781" s="163"/>
      <c r="K781" s="164"/>
    </row>
    <row r="782" spans="2:11" x14ac:dyDescent="0.25">
      <c r="B782" s="162"/>
      <c r="E782" s="163"/>
      <c r="F782" s="162"/>
      <c r="I782" s="163"/>
      <c r="J782" s="163"/>
      <c r="K782" s="164"/>
    </row>
    <row r="783" spans="2:11" x14ac:dyDescent="0.25">
      <c r="B783" s="162"/>
      <c r="E783" s="163"/>
      <c r="F783" s="162"/>
      <c r="I783" s="163"/>
      <c r="J783" s="163"/>
      <c r="K783" s="164"/>
    </row>
    <row r="784" spans="2:11" x14ac:dyDescent="0.25">
      <c r="B784" s="162"/>
      <c r="E784" s="163"/>
      <c r="F784" s="162"/>
      <c r="I784" s="163"/>
      <c r="J784" s="163"/>
      <c r="K784" s="164"/>
    </row>
    <row r="785" spans="2:11" x14ac:dyDescent="0.25">
      <c r="B785" s="162"/>
      <c r="E785" s="163"/>
      <c r="F785" s="162"/>
      <c r="I785" s="163"/>
      <c r="J785" s="163"/>
      <c r="K785" s="164"/>
    </row>
    <row r="786" spans="2:11" x14ac:dyDescent="0.25">
      <c r="B786" s="162"/>
      <c r="E786" s="163"/>
      <c r="F786" s="162"/>
      <c r="I786" s="163"/>
      <c r="J786" s="163"/>
      <c r="K786" s="164"/>
    </row>
    <row r="787" spans="2:11" x14ac:dyDescent="0.25">
      <c r="B787" s="162"/>
      <c r="E787" s="163"/>
      <c r="F787" s="162"/>
      <c r="I787" s="163"/>
      <c r="J787" s="163"/>
      <c r="K787" s="164"/>
    </row>
    <row r="788" spans="2:11" x14ac:dyDescent="0.25">
      <c r="B788" s="162"/>
      <c r="E788" s="163"/>
      <c r="F788" s="162"/>
      <c r="I788" s="163"/>
      <c r="J788" s="163"/>
      <c r="K788" s="164"/>
    </row>
    <row r="789" spans="2:11" x14ac:dyDescent="0.25">
      <c r="B789" s="162"/>
      <c r="E789" s="163"/>
      <c r="F789" s="162"/>
      <c r="I789" s="163"/>
      <c r="J789" s="163"/>
      <c r="K789" s="164"/>
    </row>
    <row r="790" spans="2:11" x14ac:dyDescent="0.25">
      <c r="B790" s="162"/>
      <c r="E790" s="163"/>
      <c r="F790" s="162"/>
      <c r="I790" s="163"/>
      <c r="J790" s="163"/>
      <c r="K790" s="164"/>
    </row>
    <row r="791" spans="2:11" x14ac:dyDescent="0.25">
      <c r="B791" s="162"/>
      <c r="E791" s="163"/>
      <c r="F791" s="162"/>
      <c r="I791" s="163"/>
      <c r="J791" s="163"/>
      <c r="K791" s="164"/>
    </row>
    <row r="792" spans="2:11" x14ac:dyDescent="0.25">
      <c r="B792" s="162"/>
      <c r="E792" s="163"/>
      <c r="F792" s="162"/>
      <c r="I792" s="163"/>
      <c r="J792" s="163"/>
      <c r="K792" s="164"/>
    </row>
    <row r="793" spans="2:11" x14ac:dyDescent="0.25">
      <c r="B793" s="162"/>
      <c r="E793" s="163"/>
      <c r="F793" s="162"/>
      <c r="I793" s="163"/>
      <c r="J793" s="163"/>
      <c r="K793" s="164"/>
    </row>
    <row r="794" spans="2:11" x14ac:dyDescent="0.25">
      <c r="B794" s="162"/>
      <c r="E794" s="163"/>
      <c r="F794" s="162"/>
      <c r="I794" s="163"/>
      <c r="J794" s="163"/>
      <c r="K794" s="164"/>
    </row>
    <row r="795" spans="2:11" x14ac:dyDescent="0.25">
      <c r="B795" s="162"/>
      <c r="E795" s="163"/>
      <c r="F795" s="162"/>
      <c r="I795" s="163"/>
      <c r="J795" s="163"/>
      <c r="K795" s="164"/>
    </row>
    <row r="796" spans="2:11" x14ac:dyDescent="0.25">
      <c r="B796" s="162"/>
      <c r="E796" s="163"/>
      <c r="F796" s="162"/>
      <c r="I796" s="163"/>
      <c r="J796" s="163"/>
      <c r="K796" s="164"/>
    </row>
    <row r="797" spans="2:11" x14ac:dyDescent="0.25">
      <c r="B797" s="162"/>
      <c r="E797" s="163"/>
      <c r="F797" s="162"/>
      <c r="I797" s="163"/>
      <c r="J797" s="163"/>
      <c r="K797" s="164"/>
    </row>
    <row r="798" spans="2:11" x14ac:dyDescent="0.25">
      <c r="B798" s="162"/>
      <c r="E798" s="163"/>
      <c r="F798" s="162"/>
      <c r="I798" s="163"/>
      <c r="J798" s="163"/>
      <c r="K798" s="164"/>
    </row>
    <row r="799" spans="2:11" x14ac:dyDescent="0.25">
      <c r="B799" s="162"/>
      <c r="E799" s="163"/>
      <c r="F799" s="162"/>
      <c r="I799" s="163"/>
      <c r="J799" s="163"/>
      <c r="K799" s="164"/>
    </row>
    <row r="800" spans="2:11" x14ac:dyDescent="0.25">
      <c r="B800" s="162"/>
      <c r="E800" s="163"/>
      <c r="F800" s="162"/>
      <c r="I800" s="163"/>
      <c r="J800" s="163"/>
      <c r="K800" s="164"/>
    </row>
    <row r="801" spans="2:11" x14ac:dyDescent="0.25">
      <c r="B801" s="162"/>
      <c r="E801" s="163"/>
      <c r="F801" s="162"/>
      <c r="I801" s="163"/>
      <c r="J801" s="163"/>
      <c r="K801" s="164"/>
    </row>
    <row r="802" spans="2:11" x14ac:dyDescent="0.25">
      <c r="B802" s="162"/>
      <c r="E802" s="163"/>
      <c r="F802" s="162"/>
      <c r="I802" s="163"/>
      <c r="J802" s="163"/>
      <c r="K802" s="164"/>
    </row>
    <row r="803" spans="2:11" x14ac:dyDescent="0.25">
      <c r="B803" s="162"/>
      <c r="E803" s="163"/>
      <c r="F803" s="162"/>
      <c r="I803" s="163"/>
      <c r="J803" s="163"/>
      <c r="K803" s="164"/>
    </row>
    <row r="804" spans="2:11" x14ac:dyDescent="0.25">
      <c r="B804" s="162"/>
      <c r="E804" s="163"/>
      <c r="F804" s="162"/>
      <c r="I804" s="163"/>
      <c r="J804" s="163"/>
      <c r="K804" s="164"/>
    </row>
    <row r="805" spans="2:11" x14ac:dyDescent="0.25">
      <c r="B805" s="162"/>
      <c r="E805" s="163"/>
      <c r="F805" s="162"/>
      <c r="I805" s="163"/>
      <c r="J805" s="163"/>
      <c r="K805" s="164"/>
    </row>
    <row r="806" spans="2:11" x14ac:dyDescent="0.25">
      <c r="B806" s="162"/>
      <c r="E806" s="163"/>
      <c r="F806" s="162"/>
      <c r="I806" s="163"/>
      <c r="J806" s="163"/>
      <c r="K806" s="164"/>
    </row>
    <row r="807" spans="2:11" x14ac:dyDescent="0.25">
      <c r="B807" s="162"/>
      <c r="E807" s="163"/>
      <c r="F807" s="162"/>
      <c r="I807" s="163"/>
      <c r="J807" s="163"/>
      <c r="K807" s="164"/>
    </row>
    <row r="808" spans="2:11" x14ac:dyDescent="0.25">
      <c r="B808" s="162"/>
      <c r="E808" s="163"/>
      <c r="F808" s="162"/>
      <c r="I808" s="163"/>
      <c r="J808" s="163"/>
      <c r="K808" s="164"/>
    </row>
    <row r="809" spans="2:11" x14ac:dyDescent="0.25">
      <c r="B809" s="162"/>
      <c r="E809" s="163"/>
      <c r="F809" s="162"/>
      <c r="I809" s="163"/>
      <c r="J809" s="163"/>
      <c r="K809" s="164"/>
    </row>
    <row r="810" spans="2:11" x14ac:dyDescent="0.25">
      <c r="B810" s="162"/>
      <c r="E810" s="163"/>
      <c r="F810" s="162"/>
      <c r="I810" s="163"/>
      <c r="J810" s="163"/>
      <c r="K810" s="164"/>
    </row>
    <row r="811" spans="2:11" x14ac:dyDescent="0.25">
      <c r="B811" s="162"/>
      <c r="E811" s="163"/>
      <c r="F811" s="162"/>
      <c r="I811" s="163"/>
      <c r="J811" s="163"/>
      <c r="K811" s="164"/>
    </row>
    <row r="812" spans="2:11" x14ac:dyDescent="0.25">
      <c r="B812" s="162"/>
      <c r="E812" s="163"/>
      <c r="F812" s="162"/>
      <c r="I812" s="163"/>
      <c r="J812" s="163"/>
      <c r="K812" s="164"/>
    </row>
    <row r="813" spans="2:11" x14ac:dyDescent="0.25">
      <c r="B813" s="162"/>
      <c r="E813" s="163"/>
      <c r="F813" s="162"/>
      <c r="I813" s="163"/>
      <c r="J813" s="163"/>
      <c r="K813" s="164"/>
    </row>
    <row r="814" spans="2:11" x14ac:dyDescent="0.25">
      <c r="B814" s="162"/>
      <c r="E814" s="163"/>
      <c r="F814" s="162"/>
      <c r="I814" s="163"/>
      <c r="J814" s="163"/>
      <c r="K814" s="164"/>
    </row>
    <row r="815" spans="2:11" x14ac:dyDescent="0.25">
      <c r="B815" s="162"/>
      <c r="E815" s="163"/>
      <c r="F815" s="162"/>
      <c r="I815" s="163"/>
      <c r="J815" s="163"/>
      <c r="K815" s="164"/>
    </row>
    <row r="816" spans="2:11" x14ac:dyDescent="0.25">
      <c r="B816" s="162"/>
      <c r="E816" s="163"/>
      <c r="F816" s="162"/>
      <c r="I816" s="163"/>
      <c r="J816" s="163"/>
      <c r="K816" s="164"/>
    </row>
    <row r="817" spans="2:11" x14ac:dyDescent="0.25">
      <c r="B817" s="162"/>
      <c r="E817" s="163"/>
      <c r="F817" s="162"/>
      <c r="I817" s="163"/>
      <c r="J817" s="163"/>
      <c r="K817" s="164"/>
    </row>
    <row r="818" spans="2:11" x14ac:dyDescent="0.25">
      <c r="B818" s="162"/>
      <c r="E818" s="163"/>
      <c r="F818" s="162"/>
      <c r="I818" s="163"/>
      <c r="J818" s="163"/>
      <c r="K818" s="164"/>
    </row>
    <row r="819" spans="2:11" x14ac:dyDescent="0.25">
      <c r="B819" s="162"/>
      <c r="E819" s="163"/>
      <c r="F819" s="162"/>
      <c r="I819" s="163"/>
      <c r="J819" s="163"/>
      <c r="K819" s="164"/>
    </row>
    <row r="820" spans="2:11" x14ac:dyDescent="0.25">
      <c r="B820" s="162"/>
      <c r="E820" s="163"/>
      <c r="F820" s="162"/>
      <c r="I820" s="163"/>
      <c r="J820" s="163"/>
      <c r="K820" s="164"/>
    </row>
    <row r="821" spans="2:11" x14ac:dyDescent="0.25">
      <c r="B821" s="162"/>
      <c r="E821" s="163"/>
      <c r="F821" s="162"/>
      <c r="I821" s="163"/>
      <c r="J821" s="163"/>
      <c r="K821" s="164"/>
    </row>
    <row r="822" spans="2:11" x14ac:dyDescent="0.25">
      <c r="B822" s="162"/>
      <c r="E822" s="163"/>
      <c r="F822" s="162"/>
      <c r="I822" s="163"/>
      <c r="J822" s="163"/>
      <c r="K822" s="164"/>
    </row>
    <row r="823" spans="2:11" x14ac:dyDescent="0.25">
      <c r="B823" s="162"/>
      <c r="E823" s="163"/>
      <c r="F823" s="162"/>
      <c r="I823" s="163"/>
      <c r="J823" s="163"/>
      <c r="K823" s="164"/>
    </row>
    <row r="824" spans="2:11" x14ac:dyDescent="0.25">
      <c r="B824" s="162"/>
      <c r="E824" s="163"/>
      <c r="F824" s="162"/>
      <c r="I824" s="163"/>
      <c r="J824" s="163"/>
      <c r="K824" s="164"/>
    </row>
    <row r="825" spans="2:11" x14ac:dyDescent="0.25">
      <c r="B825" s="162"/>
      <c r="E825" s="163"/>
      <c r="F825" s="162"/>
      <c r="I825" s="163"/>
      <c r="J825" s="163"/>
      <c r="K825" s="164"/>
    </row>
    <row r="826" spans="2:11" x14ac:dyDescent="0.25">
      <c r="B826" s="162"/>
      <c r="E826" s="163"/>
      <c r="F826" s="162"/>
      <c r="I826" s="163"/>
      <c r="J826" s="163"/>
      <c r="K826" s="164"/>
    </row>
    <row r="827" spans="2:11" x14ac:dyDescent="0.25">
      <c r="B827" s="162"/>
      <c r="E827" s="163"/>
      <c r="F827" s="162"/>
      <c r="I827" s="163"/>
      <c r="J827" s="163"/>
      <c r="K827" s="164"/>
    </row>
    <row r="828" spans="2:11" x14ac:dyDescent="0.25">
      <c r="B828" s="162"/>
      <c r="E828" s="163"/>
      <c r="F828" s="162"/>
      <c r="I828" s="163"/>
      <c r="J828" s="163"/>
      <c r="K828" s="164"/>
    </row>
    <row r="829" spans="2:11" x14ac:dyDescent="0.25">
      <c r="B829" s="162"/>
      <c r="E829" s="163"/>
      <c r="F829" s="162"/>
      <c r="I829" s="163"/>
      <c r="J829" s="163"/>
      <c r="K829" s="164"/>
    </row>
    <row r="830" spans="2:11" x14ac:dyDescent="0.25">
      <c r="B830" s="162"/>
      <c r="E830" s="163"/>
      <c r="F830" s="162"/>
      <c r="I830" s="163"/>
      <c r="J830" s="163"/>
      <c r="K830" s="164"/>
    </row>
    <row r="831" spans="2:11" x14ac:dyDescent="0.25">
      <c r="B831" s="162"/>
      <c r="E831" s="163"/>
      <c r="F831" s="162"/>
      <c r="I831" s="163"/>
      <c r="J831" s="163"/>
      <c r="K831" s="164"/>
    </row>
    <row r="832" spans="2:11" x14ac:dyDescent="0.25">
      <c r="B832" s="162"/>
      <c r="E832" s="163"/>
      <c r="F832" s="162"/>
      <c r="I832" s="163"/>
      <c r="J832" s="163"/>
      <c r="K832" s="164"/>
    </row>
    <row r="833" spans="2:11" x14ac:dyDescent="0.25">
      <c r="B833" s="162"/>
      <c r="E833" s="163"/>
      <c r="F833" s="162"/>
      <c r="I833" s="163"/>
      <c r="J833" s="163"/>
      <c r="K833" s="164"/>
    </row>
    <row r="834" spans="2:11" x14ac:dyDescent="0.25">
      <c r="B834" s="162"/>
      <c r="E834" s="163"/>
      <c r="F834" s="162"/>
      <c r="I834" s="163"/>
      <c r="J834" s="163"/>
      <c r="K834" s="164"/>
    </row>
    <row r="835" spans="2:11" x14ac:dyDescent="0.25">
      <c r="B835" s="162"/>
      <c r="E835" s="163"/>
      <c r="F835" s="162"/>
      <c r="I835" s="163"/>
      <c r="J835" s="163"/>
      <c r="K835" s="164"/>
    </row>
    <row r="836" spans="2:11" x14ac:dyDescent="0.25">
      <c r="B836" s="162"/>
      <c r="E836" s="163"/>
      <c r="F836" s="162"/>
      <c r="I836" s="163"/>
      <c r="J836" s="163"/>
      <c r="K836" s="164"/>
    </row>
    <row r="837" spans="2:11" x14ac:dyDescent="0.25">
      <c r="B837" s="162"/>
      <c r="E837" s="163"/>
      <c r="F837" s="162"/>
      <c r="I837" s="163"/>
      <c r="J837" s="163"/>
      <c r="K837" s="164"/>
    </row>
    <row r="838" spans="2:11" x14ac:dyDescent="0.25">
      <c r="B838" s="162"/>
      <c r="E838" s="163"/>
      <c r="F838" s="162"/>
      <c r="I838" s="163"/>
      <c r="J838" s="163"/>
      <c r="K838" s="164"/>
    </row>
    <row r="839" spans="2:11" x14ac:dyDescent="0.25">
      <c r="B839" s="162"/>
      <c r="E839" s="163"/>
      <c r="F839" s="162"/>
      <c r="I839" s="163"/>
      <c r="J839" s="163"/>
      <c r="K839" s="164"/>
    </row>
    <row r="840" spans="2:11" x14ac:dyDescent="0.25">
      <c r="B840" s="162"/>
      <c r="E840" s="163"/>
      <c r="F840" s="162"/>
      <c r="I840" s="163"/>
      <c r="J840" s="163"/>
      <c r="K840" s="164"/>
    </row>
    <row r="841" spans="2:11" x14ac:dyDescent="0.25">
      <c r="B841" s="162"/>
      <c r="E841" s="163"/>
      <c r="F841" s="162"/>
      <c r="I841" s="163"/>
      <c r="J841" s="163"/>
      <c r="K841" s="164"/>
    </row>
    <row r="842" spans="2:11" x14ac:dyDescent="0.25">
      <c r="B842" s="162"/>
      <c r="E842" s="163"/>
      <c r="F842" s="162"/>
      <c r="I842" s="163"/>
      <c r="J842" s="163"/>
      <c r="K842" s="164"/>
    </row>
    <row r="843" spans="2:11" x14ac:dyDescent="0.25">
      <c r="B843" s="162"/>
      <c r="E843" s="163"/>
      <c r="F843" s="162"/>
      <c r="I843" s="163"/>
      <c r="J843" s="163"/>
      <c r="K843" s="164"/>
    </row>
    <row r="844" spans="2:11" x14ac:dyDescent="0.25">
      <c r="B844" s="162"/>
      <c r="E844" s="163"/>
      <c r="F844" s="162"/>
      <c r="I844" s="163"/>
      <c r="J844" s="163"/>
      <c r="K844" s="164"/>
    </row>
    <row r="845" spans="2:11" x14ac:dyDescent="0.25">
      <c r="B845" s="162"/>
      <c r="E845" s="163"/>
      <c r="F845" s="162"/>
      <c r="I845" s="163"/>
      <c r="J845" s="163"/>
      <c r="K845" s="164"/>
    </row>
    <row r="846" spans="2:11" x14ac:dyDescent="0.25">
      <c r="B846" s="162"/>
      <c r="E846" s="163"/>
      <c r="F846" s="162"/>
      <c r="I846" s="163"/>
      <c r="J846" s="163"/>
      <c r="K846" s="164"/>
    </row>
    <row r="847" spans="2:11" x14ac:dyDescent="0.25">
      <c r="B847" s="162"/>
      <c r="E847" s="163"/>
      <c r="F847" s="162"/>
      <c r="I847" s="163"/>
      <c r="J847" s="163"/>
      <c r="K847" s="164"/>
    </row>
    <row r="848" spans="2:11" x14ac:dyDescent="0.25">
      <c r="B848" s="162"/>
      <c r="E848" s="163"/>
      <c r="F848" s="162"/>
      <c r="I848" s="163"/>
      <c r="J848" s="163"/>
      <c r="K848" s="164"/>
    </row>
    <row r="849" spans="2:11" x14ac:dyDescent="0.25">
      <c r="B849" s="162"/>
      <c r="E849" s="163"/>
      <c r="F849" s="162"/>
      <c r="I849" s="163"/>
      <c r="J849" s="163"/>
      <c r="K849" s="164"/>
    </row>
    <row r="850" spans="2:11" x14ac:dyDescent="0.25">
      <c r="B850" s="162"/>
      <c r="E850" s="163"/>
      <c r="F850" s="162"/>
      <c r="I850" s="163"/>
      <c r="J850" s="163"/>
      <c r="K850" s="164"/>
    </row>
    <row r="851" spans="2:11" x14ac:dyDescent="0.25">
      <c r="B851" s="162"/>
      <c r="E851" s="163"/>
      <c r="F851" s="162"/>
      <c r="I851" s="163"/>
      <c r="J851" s="163"/>
      <c r="K851" s="164"/>
    </row>
    <row r="852" spans="2:11" x14ac:dyDescent="0.25">
      <c r="B852" s="162"/>
      <c r="E852" s="163"/>
      <c r="F852" s="162"/>
      <c r="I852" s="163"/>
      <c r="J852" s="163"/>
      <c r="K852" s="164"/>
    </row>
    <row r="853" spans="2:11" x14ac:dyDescent="0.25">
      <c r="B853" s="162"/>
      <c r="E853" s="163"/>
      <c r="F853" s="162"/>
      <c r="I853" s="163"/>
      <c r="J853" s="163"/>
      <c r="K853" s="164"/>
    </row>
    <row r="854" spans="2:11" x14ac:dyDescent="0.25">
      <c r="B854" s="162"/>
      <c r="E854" s="163"/>
      <c r="F854" s="162"/>
      <c r="I854" s="163"/>
      <c r="J854" s="163"/>
      <c r="K854" s="164"/>
    </row>
    <row r="855" spans="2:11" x14ac:dyDescent="0.25">
      <c r="B855" s="162"/>
      <c r="E855" s="163"/>
      <c r="F855" s="162"/>
      <c r="I855" s="163"/>
      <c r="J855" s="163"/>
      <c r="K855" s="164"/>
    </row>
    <row r="856" spans="2:11" x14ac:dyDescent="0.25">
      <c r="B856" s="162"/>
      <c r="E856" s="163"/>
      <c r="F856" s="162"/>
      <c r="I856" s="163"/>
      <c r="J856" s="163"/>
      <c r="K856" s="164"/>
    </row>
    <row r="857" spans="2:11" x14ac:dyDescent="0.25">
      <c r="B857" s="162"/>
      <c r="E857" s="163"/>
      <c r="F857" s="162"/>
      <c r="I857" s="163"/>
      <c r="J857" s="163"/>
      <c r="K857" s="164"/>
    </row>
    <row r="858" spans="2:11" x14ac:dyDescent="0.25">
      <c r="B858" s="162"/>
      <c r="E858" s="163"/>
      <c r="F858" s="162"/>
      <c r="I858" s="163"/>
      <c r="J858" s="163"/>
      <c r="K858" s="164"/>
    </row>
    <row r="859" spans="2:11" x14ac:dyDescent="0.25">
      <c r="B859" s="162"/>
      <c r="E859" s="163"/>
      <c r="F859" s="162"/>
      <c r="I859" s="163"/>
      <c r="J859" s="163"/>
      <c r="K859" s="164"/>
    </row>
    <row r="860" spans="2:11" x14ac:dyDescent="0.25">
      <c r="B860" s="162"/>
      <c r="E860" s="163"/>
      <c r="F860" s="162"/>
      <c r="I860" s="163"/>
      <c r="J860" s="163"/>
      <c r="K860" s="164"/>
    </row>
    <row r="861" spans="2:11" x14ac:dyDescent="0.25">
      <c r="B861" s="162"/>
      <c r="E861" s="163"/>
      <c r="F861" s="162"/>
      <c r="I861" s="163"/>
      <c r="J861" s="163"/>
      <c r="K861" s="164"/>
    </row>
    <row r="862" spans="2:11" x14ac:dyDescent="0.25">
      <c r="B862" s="162"/>
      <c r="E862" s="163"/>
      <c r="F862" s="162"/>
      <c r="I862" s="163"/>
      <c r="J862" s="163"/>
      <c r="K862" s="164"/>
    </row>
    <row r="863" spans="2:11" x14ac:dyDescent="0.25">
      <c r="B863" s="162"/>
      <c r="E863" s="163"/>
      <c r="F863" s="162"/>
      <c r="I863" s="163"/>
      <c r="J863" s="163"/>
      <c r="K863" s="164"/>
    </row>
    <row r="864" spans="2:11" x14ac:dyDescent="0.25">
      <c r="B864" s="162"/>
      <c r="E864" s="163"/>
      <c r="F864" s="162"/>
      <c r="I864" s="163"/>
      <c r="J864" s="163"/>
      <c r="K864" s="164"/>
    </row>
    <row r="865" spans="2:11" x14ac:dyDescent="0.25">
      <c r="B865" s="162"/>
      <c r="E865" s="163"/>
      <c r="F865" s="162"/>
      <c r="I865" s="163"/>
      <c r="J865" s="163"/>
      <c r="K865" s="164"/>
    </row>
    <row r="866" spans="2:11" x14ac:dyDescent="0.25">
      <c r="B866" s="162"/>
      <c r="E866" s="163"/>
      <c r="F866" s="162"/>
      <c r="I866" s="163"/>
      <c r="J866" s="163"/>
      <c r="K866" s="164"/>
    </row>
    <row r="867" spans="2:11" x14ac:dyDescent="0.25">
      <c r="B867" s="162"/>
      <c r="E867" s="163"/>
      <c r="F867" s="162"/>
      <c r="I867" s="163"/>
      <c r="J867" s="163"/>
      <c r="K867" s="164"/>
    </row>
    <row r="868" spans="2:11" x14ac:dyDescent="0.25">
      <c r="B868" s="162"/>
      <c r="E868" s="163"/>
      <c r="F868" s="162"/>
      <c r="I868" s="163"/>
      <c r="J868" s="163"/>
      <c r="K868" s="164"/>
    </row>
    <row r="869" spans="2:11" x14ac:dyDescent="0.25">
      <c r="B869" s="162"/>
      <c r="E869" s="163"/>
      <c r="F869" s="162"/>
      <c r="I869" s="163"/>
      <c r="J869" s="163"/>
      <c r="K869" s="164"/>
    </row>
    <row r="870" spans="2:11" x14ac:dyDescent="0.25">
      <c r="B870" s="162"/>
      <c r="E870" s="163"/>
      <c r="F870" s="162"/>
      <c r="I870" s="163"/>
      <c r="J870" s="163"/>
      <c r="K870" s="164"/>
    </row>
    <row r="871" spans="2:11" x14ac:dyDescent="0.25">
      <c r="B871" s="162"/>
      <c r="E871" s="163"/>
      <c r="F871" s="162"/>
      <c r="I871" s="163"/>
      <c r="J871" s="163"/>
      <c r="K871" s="164"/>
    </row>
    <row r="872" spans="2:11" x14ac:dyDescent="0.25">
      <c r="B872" s="162"/>
      <c r="E872" s="163"/>
      <c r="F872" s="162"/>
      <c r="I872" s="163"/>
      <c r="J872" s="163"/>
      <c r="K872" s="164"/>
    </row>
    <row r="873" spans="2:11" x14ac:dyDescent="0.25">
      <c r="B873" s="162"/>
      <c r="E873" s="163"/>
      <c r="F873" s="162"/>
      <c r="I873" s="163"/>
      <c r="J873" s="163"/>
      <c r="K873" s="164"/>
    </row>
    <row r="874" spans="2:11" x14ac:dyDescent="0.25">
      <c r="B874" s="162"/>
      <c r="E874" s="163"/>
      <c r="F874" s="162"/>
      <c r="I874" s="163"/>
      <c r="J874" s="163"/>
      <c r="K874" s="164"/>
    </row>
    <row r="875" spans="2:11" x14ac:dyDescent="0.25">
      <c r="B875" s="162"/>
      <c r="E875" s="163"/>
      <c r="F875" s="162"/>
      <c r="I875" s="163"/>
      <c r="J875" s="163"/>
      <c r="K875" s="164"/>
    </row>
    <row r="876" spans="2:11" x14ac:dyDescent="0.25">
      <c r="B876" s="162"/>
      <c r="E876" s="163"/>
      <c r="F876" s="162"/>
      <c r="I876" s="163"/>
      <c r="J876" s="163"/>
      <c r="K876" s="164"/>
    </row>
    <row r="877" spans="2:11" x14ac:dyDescent="0.25">
      <c r="B877" s="162"/>
      <c r="E877" s="163"/>
      <c r="F877" s="162"/>
      <c r="I877" s="163"/>
      <c r="J877" s="163"/>
      <c r="K877" s="164"/>
    </row>
    <row r="878" spans="2:11" x14ac:dyDescent="0.25">
      <c r="B878" s="162"/>
      <c r="E878" s="163"/>
      <c r="F878" s="162"/>
      <c r="I878" s="163"/>
      <c r="J878" s="163"/>
      <c r="K878" s="164"/>
    </row>
    <row r="879" spans="2:11" x14ac:dyDescent="0.25">
      <c r="B879" s="162"/>
      <c r="E879" s="163"/>
      <c r="F879" s="162"/>
      <c r="I879" s="163"/>
    </row>
    <row r="880" spans="2:11" x14ac:dyDescent="0.25">
      <c r="B880" s="162"/>
      <c r="E880" s="163"/>
      <c r="F880" s="162"/>
      <c r="I880" s="163"/>
    </row>
    <row r="881" spans="2:9" x14ac:dyDescent="0.25">
      <c r="B881" s="162"/>
      <c r="E881" s="163"/>
      <c r="F881" s="162"/>
      <c r="I881" s="163"/>
    </row>
    <row r="882" spans="2:9" x14ac:dyDescent="0.25">
      <c r="B882" s="162"/>
      <c r="E882" s="163"/>
      <c r="F882" s="162"/>
      <c r="I882" s="163"/>
    </row>
    <row r="883" spans="2:9" x14ac:dyDescent="0.25">
      <c r="B883" s="162"/>
      <c r="E883" s="163"/>
      <c r="F883" s="162"/>
      <c r="I883" s="163"/>
    </row>
    <row r="884" spans="2:9" x14ac:dyDescent="0.25">
      <c r="B884" s="162"/>
      <c r="E884" s="163"/>
      <c r="F884" s="162"/>
      <c r="I884" s="163"/>
    </row>
    <row r="885" spans="2:9" x14ac:dyDescent="0.25">
      <c r="B885" s="162"/>
      <c r="E885" s="163"/>
      <c r="F885" s="162"/>
      <c r="I885" s="163"/>
    </row>
    <row r="886" spans="2:9" x14ac:dyDescent="0.25">
      <c r="B886" s="162"/>
      <c r="E886" s="163"/>
      <c r="F886" s="162"/>
      <c r="I886" s="163"/>
    </row>
    <row r="887" spans="2:9" x14ac:dyDescent="0.25">
      <c r="B887" s="162"/>
      <c r="E887" s="163"/>
      <c r="F887" s="162"/>
      <c r="I887" s="163"/>
    </row>
    <row r="888" spans="2:9" x14ac:dyDescent="0.25">
      <c r="B888" s="162"/>
      <c r="E888" s="163"/>
      <c r="F888" s="162"/>
      <c r="I888" s="163"/>
    </row>
    <row r="889" spans="2:9" x14ac:dyDescent="0.25">
      <c r="B889" s="162"/>
      <c r="E889" s="163"/>
      <c r="F889" s="162"/>
      <c r="I889" s="163"/>
    </row>
    <row r="890" spans="2:9" x14ac:dyDescent="0.25">
      <c r="B890" s="162"/>
      <c r="E890" s="163"/>
      <c r="F890" s="162"/>
      <c r="I890" s="163"/>
    </row>
    <row r="891" spans="2:9" x14ac:dyDescent="0.25">
      <c r="B891" s="162"/>
      <c r="E891" s="163"/>
      <c r="F891" s="162"/>
      <c r="I891" s="163"/>
    </row>
    <row r="892" spans="2:9" x14ac:dyDescent="0.25">
      <c r="B892" s="162"/>
      <c r="E892" s="163"/>
      <c r="F892" s="162"/>
      <c r="I892" s="163"/>
    </row>
    <row r="893" spans="2:9" x14ac:dyDescent="0.25">
      <c r="B893" s="162"/>
      <c r="E893" s="163"/>
      <c r="F893" s="162"/>
      <c r="I893" s="163"/>
    </row>
    <row r="894" spans="2:9" x14ac:dyDescent="0.25">
      <c r="B894" s="162"/>
      <c r="E894" s="163"/>
      <c r="F894" s="162"/>
      <c r="I894" s="163"/>
    </row>
    <row r="895" spans="2:9" x14ac:dyDescent="0.25">
      <c r="B895" s="162"/>
      <c r="E895" s="163"/>
      <c r="F895" s="162"/>
      <c r="I895" s="163"/>
    </row>
    <row r="896" spans="2:9" x14ac:dyDescent="0.25">
      <c r="B896" s="162"/>
      <c r="E896" s="163"/>
      <c r="F896" s="162"/>
      <c r="I896" s="163"/>
    </row>
    <row r="897" spans="2:9" x14ac:dyDescent="0.25">
      <c r="B897" s="162"/>
      <c r="E897" s="163"/>
      <c r="F897" s="162"/>
      <c r="I897" s="163"/>
    </row>
    <row r="898" spans="2:9" x14ac:dyDescent="0.25">
      <c r="B898" s="162"/>
      <c r="E898" s="163"/>
      <c r="F898" s="162"/>
      <c r="I898" s="163"/>
    </row>
    <row r="899" spans="2:9" x14ac:dyDescent="0.25">
      <c r="B899" s="162"/>
      <c r="E899" s="163"/>
      <c r="F899" s="162"/>
      <c r="I899" s="163"/>
    </row>
    <row r="900" spans="2:9" x14ac:dyDescent="0.25">
      <c r="B900" s="162"/>
      <c r="E900" s="163"/>
      <c r="F900" s="162"/>
      <c r="I900" s="163"/>
    </row>
    <row r="901" spans="2:9" x14ac:dyDescent="0.25">
      <c r="B901" s="162"/>
      <c r="E901" s="163"/>
      <c r="F901" s="162"/>
      <c r="I901" s="163"/>
    </row>
    <row r="902" spans="2:9" x14ac:dyDescent="0.25">
      <c r="B902" s="162"/>
      <c r="E902" s="163"/>
      <c r="F902" s="162"/>
      <c r="I902" s="163"/>
    </row>
    <row r="903" spans="2:9" x14ac:dyDescent="0.25">
      <c r="B903" s="162"/>
      <c r="E903" s="163"/>
      <c r="F903" s="162"/>
      <c r="I903" s="163"/>
    </row>
    <row r="904" spans="2:9" x14ac:dyDescent="0.25">
      <c r="B904" s="162"/>
      <c r="E904" s="163"/>
      <c r="F904" s="162"/>
      <c r="I904" s="163"/>
    </row>
    <row r="905" spans="2:9" x14ac:dyDescent="0.25">
      <c r="B905" s="162"/>
      <c r="E905" s="163"/>
      <c r="F905" s="162"/>
      <c r="I905" s="163"/>
    </row>
    <row r="906" spans="2:9" x14ac:dyDescent="0.25">
      <c r="B906" s="162"/>
      <c r="E906" s="163"/>
      <c r="F906" s="162"/>
      <c r="I906" s="163"/>
    </row>
    <row r="907" spans="2:9" x14ac:dyDescent="0.25">
      <c r="B907" s="162"/>
      <c r="E907" s="163"/>
      <c r="F907" s="162"/>
      <c r="I907" s="163"/>
    </row>
    <row r="908" spans="2:9" x14ac:dyDescent="0.25">
      <c r="B908" s="162"/>
      <c r="E908" s="163"/>
      <c r="F908" s="162"/>
      <c r="I908" s="163"/>
    </row>
    <row r="909" spans="2:9" x14ac:dyDescent="0.25">
      <c r="B909" s="162"/>
      <c r="E909" s="163"/>
      <c r="F909" s="162"/>
      <c r="I909" s="163"/>
    </row>
    <row r="910" spans="2:9" x14ac:dyDescent="0.25">
      <c r="B910" s="162"/>
      <c r="E910" s="163"/>
      <c r="F910" s="162"/>
      <c r="I910" s="163"/>
    </row>
    <row r="911" spans="2:9" x14ac:dyDescent="0.25">
      <c r="B911" s="162"/>
      <c r="E911" s="163"/>
      <c r="F911" s="162"/>
      <c r="I911" s="163"/>
    </row>
    <row r="912" spans="2:9" x14ac:dyDescent="0.25">
      <c r="B912" s="162"/>
      <c r="E912" s="163"/>
      <c r="F912" s="162"/>
      <c r="I912" s="163"/>
    </row>
    <row r="913" spans="2:9" x14ac:dyDescent="0.25">
      <c r="B913" s="162"/>
      <c r="E913" s="163"/>
      <c r="F913" s="162"/>
      <c r="I913" s="163"/>
    </row>
    <row r="914" spans="2:9" x14ac:dyDescent="0.25">
      <c r="B914" s="162"/>
      <c r="E914" s="163"/>
      <c r="F914" s="162"/>
      <c r="I914" s="163"/>
    </row>
    <row r="915" spans="2:9" x14ac:dyDescent="0.25">
      <c r="B915" s="162"/>
      <c r="E915" s="163"/>
      <c r="F915" s="162"/>
      <c r="I915" s="163"/>
    </row>
    <row r="916" spans="2:9" x14ac:dyDescent="0.25">
      <c r="B916" s="162"/>
      <c r="E916" s="163"/>
      <c r="F916" s="162"/>
      <c r="I916" s="163"/>
    </row>
    <row r="917" spans="2:9" x14ac:dyDescent="0.25">
      <c r="B917" s="162"/>
      <c r="E917" s="163"/>
      <c r="F917" s="162"/>
      <c r="I917" s="163"/>
    </row>
    <row r="918" spans="2:9" x14ac:dyDescent="0.25">
      <c r="B918" s="162"/>
      <c r="E918" s="163"/>
      <c r="F918" s="162"/>
      <c r="I918" s="163"/>
    </row>
    <row r="919" spans="2:9" x14ac:dyDescent="0.25">
      <c r="B919" s="162"/>
      <c r="E919" s="163"/>
      <c r="F919" s="162"/>
      <c r="I919" s="163"/>
    </row>
    <row r="920" spans="2:9" x14ac:dyDescent="0.25">
      <c r="B920" s="162"/>
      <c r="E920" s="163"/>
      <c r="F920" s="162"/>
      <c r="I920" s="163"/>
    </row>
    <row r="921" spans="2:9" x14ac:dyDescent="0.25">
      <c r="B921" s="162"/>
      <c r="E921" s="163"/>
      <c r="F921" s="162"/>
      <c r="I921" s="163"/>
    </row>
    <row r="922" spans="2:9" x14ac:dyDescent="0.25">
      <c r="B922" s="162"/>
      <c r="E922" s="163"/>
      <c r="F922" s="162"/>
      <c r="I922" s="163"/>
    </row>
    <row r="923" spans="2:9" x14ac:dyDescent="0.25">
      <c r="B923" s="162"/>
      <c r="E923" s="163"/>
      <c r="F923" s="162"/>
      <c r="I923" s="163"/>
    </row>
    <row r="924" spans="2:9" x14ac:dyDescent="0.25">
      <c r="B924" s="162"/>
      <c r="E924" s="163"/>
      <c r="F924" s="162"/>
      <c r="I924" s="163"/>
    </row>
    <row r="925" spans="2:9" x14ac:dyDescent="0.25">
      <c r="B925" s="162"/>
      <c r="E925" s="163"/>
      <c r="F925" s="162"/>
      <c r="I925" s="163"/>
    </row>
    <row r="926" spans="2:9" x14ac:dyDescent="0.25">
      <c r="B926" s="162"/>
      <c r="E926" s="163"/>
      <c r="F926" s="162"/>
      <c r="I926" s="163"/>
    </row>
    <row r="927" spans="2:9" x14ac:dyDescent="0.25">
      <c r="B927" s="162"/>
      <c r="E927" s="163"/>
      <c r="F927" s="162"/>
      <c r="I927" s="163"/>
    </row>
    <row r="928" spans="2:9" x14ac:dyDescent="0.25">
      <c r="B928" s="162"/>
      <c r="E928" s="163"/>
      <c r="F928" s="162"/>
      <c r="I928" s="163"/>
    </row>
    <row r="929" spans="2:9" x14ac:dyDescent="0.25">
      <c r="B929" s="162"/>
      <c r="E929" s="163"/>
      <c r="F929" s="162"/>
      <c r="I929" s="163"/>
    </row>
    <row r="930" spans="2:9" x14ac:dyDescent="0.25">
      <c r="B930" s="162"/>
      <c r="E930" s="163"/>
      <c r="F930" s="162"/>
      <c r="I930" s="163"/>
    </row>
    <row r="931" spans="2:9" x14ac:dyDescent="0.25">
      <c r="B931" s="162"/>
      <c r="E931" s="163"/>
      <c r="F931" s="162"/>
      <c r="I931" s="163"/>
    </row>
    <row r="932" spans="2:9" x14ac:dyDescent="0.25">
      <c r="B932" s="162"/>
      <c r="E932" s="163"/>
      <c r="F932" s="162"/>
      <c r="I932" s="163"/>
    </row>
    <row r="933" spans="2:9" x14ac:dyDescent="0.25">
      <c r="B933" s="162"/>
      <c r="E933" s="163"/>
      <c r="F933" s="162"/>
      <c r="I933" s="163"/>
    </row>
    <row r="934" spans="2:9" x14ac:dyDescent="0.25">
      <c r="B934" s="162"/>
      <c r="E934" s="163"/>
      <c r="F934" s="162"/>
      <c r="I934" s="163"/>
    </row>
    <row r="935" spans="2:9" x14ac:dyDescent="0.25">
      <c r="B935" s="162"/>
      <c r="E935" s="163"/>
      <c r="F935" s="162"/>
      <c r="I935" s="163"/>
    </row>
    <row r="936" spans="2:9" x14ac:dyDescent="0.25">
      <c r="B936" s="162"/>
      <c r="E936" s="163"/>
      <c r="F936" s="162"/>
      <c r="I936" s="163"/>
    </row>
    <row r="937" spans="2:9" x14ac:dyDescent="0.25">
      <c r="B937" s="162"/>
      <c r="E937" s="163"/>
      <c r="F937" s="162"/>
      <c r="I937" s="163"/>
    </row>
    <row r="938" spans="2:9" x14ac:dyDescent="0.25">
      <c r="B938" s="162"/>
      <c r="E938" s="163"/>
      <c r="F938" s="162"/>
      <c r="I938" s="163"/>
    </row>
    <row r="939" spans="2:9" x14ac:dyDescent="0.25">
      <c r="B939" s="162"/>
      <c r="E939" s="163"/>
      <c r="F939" s="162"/>
      <c r="I939" s="163"/>
    </row>
    <row r="940" spans="2:9" x14ac:dyDescent="0.25">
      <c r="B940" s="162"/>
      <c r="E940" s="163"/>
      <c r="F940" s="162"/>
      <c r="I940" s="163"/>
    </row>
    <row r="941" spans="2:9" x14ac:dyDescent="0.25">
      <c r="B941" s="162"/>
      <c r="E941" s="163"/>
      <c r="F941" s="162"/>
      <c r="I941" s="163"/>
    </row>
    <row r="942" spans="2:9" x14ac:dyDescent="0.25">
      <c r="B942" s="162"/>
      <c r="E942" s="163"/>
      <c r="F942" s="162"/>
      <c r="I942" s="163"/>
    </row>
    <row r="943" spans="2:9" x14ac:dyDescent="0.25">
      <c r="B943" s="162"/>
      <c r="E943" s="163"/>
      <c r="F943" s="162"/>
      <c r="I943" s="163"/>
    </row>
    <row r="944" spans="2:9" x14ac:dyDescent="0.25">
      <c r="B944" s="162"/>
      <c r="E944" s="163"/>
      <c r="F944" s="162"/>
      <c r="I944" s="163"/>
    </row>
    <row r="945" spans="2:9" x14ac:dyDescent="0.25">
      <c r="B945" s="162"/>
      <c r="E945" s="163"/>
      <c r="F945" s="162"/>
      <c r="I945" s="163"/>
    </row>
    <row r="946" spans="2:9" x14ac:dyDescent="0.25">
      <c r="B946" s="162"/>
      <c r="E946" s="163"/>
      <c r="F946" s="162"/>
      <c r="I946" s="163"/>
    </row>
    <row r="947" spans="2:9" x14ac:dyDescent="0.25">
      <c r="B947" s="162"/>
      <c r="E947" s="163"/>
      <c r="F947" s="162"/>
      <c r="I947" s="163"/>
    </row>
    <row r="948" spans="2:9" x14ac:dyDescent="0.25">
      <c r="B948" s="162"/>
      <c r="E948" s="163"/>
      <c r="F948" s="162"/>
      <c r="I948" s="163"/>
    </row>
    <row r="949" spans="2:9" x14ac:dyDescent="0.25">
      <c r="B949" s="162"/>
      <c r="E949" s="163"/>
      <c r="F949" s="162"/>
      <c r="I949" s="163"/>
    </row>
    <row r="950" spans="2:9" x14ac:dyDescent="0.25">
      <c r="B950" s="162"/>
      <c r="E950" s="163"/>
      <c r="F950" s="162"/>
      <c r="I950" s="163"/>
    </row>
    <row r="951" spans="2:9" x14ac:dyDescent="0.25">
      <c r="B951" s="162"/>
      <c r="E951" s="163"/>
      <c r="F951" s="162"/>
      <c r="I951" s="163"/>
    </row>
    <row r="952" spans="2:9" x14ac:dyDescent="0.25">
      <c r="B952" s="162"/>
      <c r="E952" s="163"/>
      <c r="F952" s="162"/>
      <c r="I952" s="163"/>
    </row>
    <row r="953" spans="2:9" x14ac:dyDescent="0.25">
      <c r="B953" s="162"/>
      <c r="E953" s="163"/>
      <c r="F953" s="162"/>
      <c r="I953" s="163"/>
    </row>
    <row r="954" spans="2:9" x14ac:dyDescent="0.25">
      <c r="B954" s="162"/>
      <c r="E954" s="163"/>
      <c r="F954" s="162"/>
      <c r="I954" s="163"/>
    </row>
    <row r="955" spans="2:9" x14ac:dyDescent="0.25">
      <c r="B955" s="162"/>
      <c r="E955" s="163"/>
      <c r="F955" s="162"/>
      <c r="I955" s="163"/>
    </row>
    <row r="956" spans="2:9" x14ac:dyDescent="0.25">
      <c r="B956" s="162"/>
      <c r="E956" s="163"/>
      <c r="F956" s="162"/>
      <c r="I956" s="163"/>
    </row>
    <row r="957" spans="2:9" x14ac:dyDescent="0.25">
      <c r="B957" s="162"/>
      <c r="E957" s="163"/>
      <c r="F957" s="162"/>
      <c r="I957" s="163"/>
    </row>
    <row r="958" spans="2:9" x14ac:dyDescent="0.25">
      <c r="B958" s="162"/>
      <c r="E958" s="163"/>
      <c r="F958" s="162"/>
      <c r="I958" s="163"/>
    </row>
    <row r="959" spans="2:9" x14ac:dyDescent="0.25">
      <c r="B959" s="162"/>
      <c r="E959" s="163"/>
      <c r="F959" s="162"/>
      <c r="I959" s="163"/>
    </row>
    <row r="960" spans="2:9" x14ac:dyDescent="0.25">
      <c r="B960" s="162"/>
      <c r="E960" s="163"/>
      <c r="F960" s="162"/>
      <c r="I960" s="163"/>
    </row>
    <row r="961" spans="2:9" x14ac:dyDescent="0.25">
      <c r="B961" s="162"/>
      <c r="E961" s="163"/>
      <c r="F961" s="162"/>
      <c r="I961" s="163"/>
    </row>
    <row r="962" spans="2:9" x14ac:dyDescent="0.25">
      <c r="B962" s="162"/>
      <c r="E962" s="163"/>
      <c r="F962" s="162"/>
      <c r="I962" s="163"/>
    </row>
    <row r="963" spans="2:9" x14ac:dyDescent="0.25">
      <c r="B963" s="162"/>
      <c r="E963" s="163"/>
      <c r="F963" s="162"/>
      <c r="I963" s="163"/>
    </row>
    <row r="964" spans="2:9" x14ac:dyDescent="0.25">
      <c r="B964" s="162"/>
      <c r="E964" s="163"/>
      <c r="F964" s="162"/>
      <c r="I964" s="163"/>
    </row>
    <row r="965" spans="2:9" x14ac:dyDescent="0.25">
      <c r="B965" s="162"/>
      <c r="E965" s="163"/>
      <c r="F965" s="162"/>
      <c r="I965" s="163"/>
    </row>
    <row r="966" spans="2:9" x14ac:dyDescent="0.25">
      <c r="B966" s="162"/>
      <c r="E966" s="163"/>
      <c r="F966" s="162"/>
      <c r="I966" s="163"/>
    </row>
    <row r="967" spans="2:9" x14ac:dyDescent="0.25">
      <c r="B967" s="162"/>
      <c r="E967" s="163"/>
      <c r="F967" s="162"/>
      <c r="I967" s="163"/>
    </row>
    <row r="968" spans="2:9" x14ac:dyDescent="0.25">
      <c r="B968" s="162"/>
      <c r="E968" s="163"/>
      <c r="F968" s="162"/>
      <c r="I968" s="163"/>
    </row>
    <row r="969" spans="2:9" x14ac:dyDescent="0.25">
      <c r="B969" s="162"/>
      <c r="E969" s="163"/>
      <c r="F969" s="162"/>
      <c r="I969" s="163"/>
    </row>
    <row r="970" spans="2:9" x14ac:dyDescent="0.25">
      <c r="B970" s="162"/>
      <c r="E970" s="163"/>
      <c r="F970" s="162"/>
      <c r="I970" s="163"/>
    </row>
    <row r="971" spans="2:9" x14ac:dyDescent="0.25">
      <c r="B971" s="162"/>
      <c r="E971" s="163"/>
      <c r="F971" s="162"/>
      <c r="I971" s="163"/>
    </row>
    <row r="972" spans="2:9" x14ac:dyDescent="0.25">
      <c r="B972" s="162"/>
      <c r="E972" s="163"/>
      <c r="F972" s="162"/>
      <c r="I972" s="163"/>
    </row>
    <row r="973" spans="2:9" x14ac:dyDescent="0.25">
      <c r="B973" s="162"/>
      <c r="E973" s="163"/>
      <c r="F973" s="162"/>
      <c r="I973" s="163"/>
    </row>
    <row r="974" spans="2:9" x14ac:dyDescent="0.25">
      <c r="B974" s="162"/>
      <c r="E974" s="163"/>
      <c r="F974" s="162"/>
      <c r="I974" s="163"/>
    </row>
    <row r="975" spans="2:9" x14ac:dyDescent="0.25">
      <c r="B975" s="162"/>
      <c r="E975" s="163"/>
      <c r="F975" s="162"/>
      <c r="I975" s="163"/>
    </row>
    <row r="976" spans="2:9" x14ac:dyDescent="0.25">
      <c r="B976" s="162"/>
      <c r="E976" s="163"/>
      <c r="F976" s="162"/>
      <c r="I976" s="163"/>
    </row>
    <row r="977" spans="2:9" x14ac:dyDescent="0.25">
      <c r="B977" s="162"/>
      <c r="E977" s="163"/>
      <c r="F977" s="162"/>
      <c r="I977" s="163"/>
    </row>
    <row r="978" spans="2:9" x14ac:dyDescent="0.25">
      <c r="B978" s="162"/>
      <c r="E978" s="163"/>
      <c r="F978" s="162"/>
      <c r="I978" s="163"/>
    </row>
    <row r="979" spans="2:9" x14ac:dyDescent="0.25">
      <c r="B979" s="162"/>
      <c r="E979" s="163"/>
      <c r="F979" s="162"/>
      <c r="I979" s="163"/>
    </row>
    <row r="980" spans="2:9" x14ac:dyDescent="0.25">
      <c r="B980" s="162"/>
      <c r="E980" s="163"/>
      <c r="F980" s="162"/>
      <c r="I980" s="163"/>
    </row>
    <row r="981" spans="2:9" x14ac:dyDescent="0.25">
      <c r="B981" s="162"/>
      <c r="E981" s="163"/>
      <c r="F981" s="162"/>
      <c r="I981" s="163"/>
    </row>
    <row r="982" spans="2:9" x14ac:dyDescent="0.25">
      <c r="B982" s="162"/>
      <c r="E982" s="163"/>
      <c r="F982" s="162"/>
      <c r="I982" s="163"/>
    </row>
    <row r="983" spans="2:9" x14ac:dyDescent="0.25">
      <c r="B983" s="162"/>
      <c r="E983" s="163"/>
      <c r="F983" s="162"/>
      <c r="I983" s="163"/>
    </row>
    <row r="984" spans="2:9" x14ac:dyDescent="0.25">
      <c r="B984" s="162"/>
      <c r="E984" s="163"/>
      <c r="F984" s="162"/>
      <c r="I984" s="163"/>
    </row>
    <row r="985" spans="2:9" x14ac:dyDescent="0.25">
      <c r="B985" s="162"/>
      <c r="E985" s="163"/>
      <c r="F985" s="162"/>
      <c r="I985" s="163"/>
    </row>
    <row r="986" spans="2:9" x14ac:dyDescent="0.25">
      <c r="B986" s="162"/>
      <c r="E986" s="163"/>
      <c r="F986" s="162"/>
      <c r="I986" s="163"/>
    </row>
    <row r="987" spans="2:9" x14ac:dyDescent="0.25">
      <c r="B987" s="162"/>
      <c r="E987" s="163"/>
      <c r="F987" s="162"/>
      <c r="I987" s="163"/>
    </row>
    <row r="988" spans="2:9" x14ac:dyDescent="0.25">
      <c r="B988" s="162"/>
      <c r="E988" s="163"/>
      <c r="F988" s="162"/>
      <c r="I988" s="163"/>
    </row>
    <row r="989" spans="2:9" x14ac:dyDescent="0.25">
      <c r="E989" s="163"/>
      <c r="I989" s="163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97FB-E742-474C-B086-0D7A8FCB5FD3}">
  <sheetPr>
    <tabColor rgb="FFFF0000"/>
  </sheetPr>
  <dimension ref="A1:AD1004"/>
  <sheetViews>
    <sheetView tabSelected="1" workbookViewId="0">
      <selection activeCell="F10" sqref="F10"/>
    </sheetView>
    <sheetView workbookViewId="1">
      <selection activeCell="B8" sqref="B8:I8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78" t="s">
        <v>28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88" t="s">
        <v>0</v>
      </c>
      <c r="C4" s="189"/>
      <c r="D4" s="118"/>
      <c r="E4" s="190" t="s">
        <v>1</v>
      </c>
      <c r="F4" s="189"/>
      <c r="G4" s="119"/>
      <c r="H4" s="190" t="s">
        <v>37</v>
      </c>
      <c r="I4" s="189"/>
      <c r="J4" s="118"/>
      <c r="K4" s="190" t="s">
        <v>2</v>
      </c>
      <c r="L4" s="189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10</v>
      </c>
      <c r="C6" s="124">
        <f>October!$K7</f>
        <v>5357</v>
      </c>
      <c r="D6" s="105"/>
      <c r="E6" s="121" t="s">
        <v>10</v>
      </c>
      <c r="F6" s="124">
        <f>October!K8</f>
        <v>637.48</v>
      </c>
      <c r="G6" s="125"/>
      <c r="H6" s="121" t="s">
        <v>10</v>
      </c>
      <c r="I6" s="122">
        <f>Table_506298106114[[#This Row],[Amount]]-Table_516399107115[[#This Row],[Amount]]</f>
        <v>4719.5200000000004</v>
      </c>
      <c r="J6" s="105"/>
      <c r="K6" s="123" t="s">
        <v>39</v>
      </c>
      <c r="L6" s="124">
        <f>Table_15354[[#This Row],[Amount]]</f>
        <v>0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11</v>
      </c>
      <c r="C7" s="124">
        <f>November!K7</f>
        <v>0</v>
      </c>
      <c r="D7" s="105"/>
      <c r="E7" s="121" t="s">
        <v>11</v>
      </c>
      <c r="F7" s="124">
        <f>November!K8</f>
        <v>1250</v>
      </c>
      <c r="G7" s="125"/>
      <c r="H7" s="121" t="s">
        <v>11</v>
      </c>
      <c r="I7" s="122">
        <f>Table_506298106114[[#This Row],[Amount]]-Table_516399107115[[#This Row],[Amount]]</f>
        <v>-1250</v>
      </c>
      <c r="J7" s="105"/>
      <c r="K7" s="123" t="s">
        <v>34</v>
      </c>
      <c r="L7" s="124">
        <f>SUM(C6,C7,C8)</f>
        <v>7702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12</v>
      </c>
      <c r="C8" s="122">
        <f>December!K7</f>
        <v>2345</v>
      </c>
      <c r="D8" s="105"/>
      <c r="E8" s="121" t="s">
        <v>12</v>
      </c>
      <c r="F8" s="124">
        <f>December!K8</f>
        <v>1107.3400000000001</v>
      </c>
      <c r="G8" s="125"/>
      <c r="H8" s="121" t="s">
        <v>12</v>
      </c>
      <c r="I8" s="122">
        <f>Table_506298106114[[#This Row],[Amount]]-Table_516399107115[[#This Row],[Amount]]</f>
        <v>1237.6599999999999</v>
      </c>
      <c r="J8" s="105"/>
      <c r="K8" s="123" t="s">
        <v>35</v>
      </c>
      <c r="L8" s="124">
        <f>SUM(F6,F7,F8)</f>
        <v>2994.82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4707.18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4707.18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4:C4"/>
    <mergeCell ref="E4:F4"/>
    <mergeCell ref="H4:I4"/>
    <mergeCell ref="B2:L2"/>
    <mergeCell ref="K4:L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A989"/>
  <sheetViews>
    <sheetView workbookViewId="0">
      <selection activeCell="G23" sqref="G23"/>
    </sheetView>
    <sheetView workbookViewId="1">
      <selection activeCell="A11" sqref="A11:XFD11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79" t="s">
        <v>29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December!K10</f>
        <v>4707.18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44" t="s">
        <v>7</v>
      </c>
      <c r="K7" s="46">
        <f>SUM(Janurary!$D$6:$D$15)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47" t="s">
        <v>1</v>
      </c>
      <c r="K8" s="48">
        <f>SUBTOTAL(109,K6:K7)</f>
        <v>4707.18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8</v>
      </c>
      <c r="K9" s="54">
        <f>K6+K7-K8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5.6" x14ac:dyDescent="0.25">
      <c r="B10" s="40"/>
      <c r="C10" s="41"/>
      <c r="D10" s="42"/>
      <c r="E10" s="43"/>
      <c r="F10" s="40"/>
      <c r="G10" s="41"/>
      <c r="H10" s="42"/>
      <c r="I10" s="37"/>
      <c r="J10" s="31"/>
      <c r="K10" s="55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2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1"/>
      <c r="K46" s="60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A989"/>
  <sheetViews>
    <sheetView workbookViewId="0">
      <selection activeCell="F6" sqref="F6:H6"/>
    </sheetView>
    <sheetView workbookViewId="1">
      <selection activeCell="C18" sqref="C18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79" t="s">
        <v>13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Janurary!K9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SUM(February!$D$6:$D$15)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SUM(February!$H$6:$H$15)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AA989"/>
  <sheetViews>
    <sheetView workbookViewId="0">
      <selection activeCell="F6" sqref="F6:H6"/>
    </sheetView>
    <sheetView workbookViewId="1">
      <selection activeCell="K6" sqref="K6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79" t="s">
        <v>14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27" ht="15" customHeight="1" thickBot="1" x14ac:dyDescent="0.3"/>
    <row r="4" spans="2:27" ht="21.6" thickBot="1" x14ac:dyDescent="0.3">
      <c r="B4" s="180" t="s">
        <v>0</v>
      </c>
      <c r="C4" s="181"/>
      <c r="D4" s="182"/>
      <c r="E4" s="27"/>
      <c r="F4" s="183" t="s">
        <v>1</v>
      </c>
      <c r="G4" s="181"/>
      <c r="H4" s="182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February!K10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SUM(March!$D$6:$D$15)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SUM(March!$H$6:$H$15)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EF7A340F2AC43A8678E933C2A4B08" ma:contentTypeVersion="2" ma:contentTypeDescription="Create a new document." ma:contentTypeScope="" ma:versionID="068e636e110eeda578f62e08c4178183">
  <xsd:schema xmlns:xsd="http://www.w3.org/2001/XMLSchema" xmlns:xs="http://www.w3.org/2001/XMLSchema" xmlns:p="http://schemas.microsoft.com/office/2006/metadata/properties" xmlns:ns2="f5f6560d-15dd-4e30-9372-6832c9afbb51" targetNamespace="http://schemas.microsoft.com/office/2006/metadata/properties" ma:root="true" ma:fieldsID="35bcc884cb1a75e6cb4c3f494a6c625f" ns2:_="">
    <xsd:import namespace="f5f6560d-15dd-4e30-9372-6832c9afb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6560d-15dd-4e30-9372-6832c9afb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BDCBF-C542-434E-BD60-17060D4AC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f6560d-15dd-4e30-9372-6832c9afb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8480C4-7B55-4BA7-91E9-F7F864A0D0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681C48-BD07-43AE-93E4-8FB1CD2EB2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FY Rollup</vt:lpstr>
      <vt:lpstr>October</vt:lpstr>
      <vt:lpstr>November</vt:lpstr>
      <vt:lpstr>December</vt:lpstr>
      <vt:lpstr>Q1 Rollup</vt:lpstr>
      <vt:lpstr>Janurary</vt:lpstr>
      <vt:lpstr>February</vt:lpstr>
      <vt:lpstr>March</vt:lpstr>
      <vt:lpstr>Q2 Rollup</vt:lpstr>
      <vt:lpstr>April</vt:lpstr>
      <vt:lpstr>May</vt:lpstr>
      <vt:lpstr>June</vt:lpstr>
      <vt:lpstr>Q3 Rollup</vt:lpstr>
      <vt:lpstr>July</vt:lpstr>
      <vt:lpstr>August</vt:lpstr>
      <vt:lpstr>September</vt:lpstr>
      <vt:lpstr>Q4 Rollup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Mackall, Cody A SSG</dc:creator>
  <cp:keywords/>
  <dc:description/>
  <cp:lastModifiedBy>Mackall, Cody A. SSG USA HQ IMCOM</cp:lastModifiedBy>
  <cp:revision/>
  <dcterms:created xsi:type="dcterms:W3CDTF">2021-05-14T17:53:24Z</dcterms:created>
  <dcterms:modified xsi:type="dcterms:W3CDTF">2022-05-05T15:11:45Z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0x0101009EAEF7A340F2AC43A8678E933C2A4B08</vt:lpwstr>
  </property>
</Properties>
</file>